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930" activeTab="0"/>
  </bookViews>
  <sheets>
    <sheet name="2 lata realizacji " sheetId="1" r:id="rId1"/>
  </sheets>
  <definedNames>
    <definedName name="_xlnm.Print_Area" localSheetId="0">'2 lata realizacji '!$A$3:$X$39</definedName>
    <definedName name="_xlnm.Print_Titles" localSheetId="0">'2 lata realizacji '!$10:$13</definedName>
  </definedNames>
  <calcPr fullCalcOnLoad="1"/>
</workbook>
</file>

<file path=xl/sharedStrings.xml><?xml version="1.0" encoding="utf-8"?>
<sst xmlns="http://schemas.openxmlformats.org/spreadsheetml/2006/main" count="75" uniqueCount="49">
  <si>
    <t>HARMONOGRAM RZECZOWO - FINANSOWY</t>
  </si>
  <si>
    <t>netto</t>
  </si>
  <si>
    <t>brutto</t>
  </si>
  <si>
    <t>RAZEM</t>
  </si>
  <si>
    <t>Lp.</t>
  </si>
  <si>
    <t xml:space="preserve">Nazwa zadania:   </t>
  </si>
  <si>
    <t>w zł</t>
  </si>
  <si>
    <t>kwota VAT</t>
  </si>
  <si>
    <t>kwota netto</t>
  </si>
  <si>
    <t>kwota brutto</t>
  </si>
  <si>
    <t>Wydatki całkowite</t>
  </si>
  <si>
    <t>Wydatki do poniesienia w roku 2010</t>
  </si>
  <si>
    <t>Wydatki do poniesienia w roku 2011</t>
  </si>
  <si>
    <t>Podsumowanie</t>
  </si>
  <si>
    <t>Wyszczególnienie: roboty, czynności</t>
  </si>
  <si>
    <t>roboty drogowe</t>
  </si>
  <si>
    <t>kanalizacja deszczowa</t>
  </si>
  <si>
    <t>przebudowa i budowa oświetlenia ulicznego</t>
  </si>
  <si>
    <t>przebudowa sieici gazowej</t>
  </si>
  <si>
    <t>przebudowa kablowej sieci elektroenergetycznej</t>
  </si>
  <si>
    <t>przebudowa napowietrznej sieic elektroenergetycznej SN i NN</t>
  </si>
  <si>
    <t>przebudowa kablowej sieci telekomunikacyjnej</t>
  </si>
  <si>
    <t>promocja</t>
  </si>
  <si>
    <t>VAT
%</t>
  </si>
  <si>
    <t>RAZEM rok 2010 i 2011</t>
  </si>
  <si>
    <t>Razem rok 2011</t>
  </si>
  <si>
    <t>Razem rok 2010</t>
  </si>
  <si>
    <t>I kwartał kwota</t>
  </si>
  <si>
    <t>II kwartał kwota</t>
  </si>
  <si>
    <t>III kwartał kwota</t>
  </si>
  <si>
    <t>IV kwartał kwota</t>
  </si>
  <si>
    <t>Budowa dróg gminnych łączących drogę wojewódzka nr 346 i 347 w Kątach Wrocławskich</t>
  </si>
  <si>
    <t>Wydatki brutto do poniesienia w poszczególnych miesiącach roku 2010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</si>
  <si>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</si>
  <si>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</si>
  <si>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</si>
  <si>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</si>
  <si>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</si>
  <si>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</si>
  <si>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</si>
  <si>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</si>
  <si>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</si>
  <si>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</si>
  <si>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</si>
  <si>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</si>
  <si>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brutto do poniesienia w poszczególnych miesiącach roku 2011</t>
  </si>
  <si>
    <t>HARMONOGRAM FINANSOWANIA ZADANIA</t>
  </si>
  <si>
    <t>Lp</t>
  </si>
  <si>
    <t>Nazwa zadania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</si>
</sst>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0.0%"/>
    <numFmt numFmtId="166" formatCode="#,##0.0"/>
  </numFmts>
  <fonts count="27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7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8" xfId="0" applyNumberFormat="1" applyFont="1" applyFill="1" applyBorder="1" applyAlignment="1" applyProtection="1">
      <alignment/>
      <protection locked="0"/>
    </xf>
    <xf numFmtId="4" fontId="1" fillId="0" borderId="19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20" xfId="0" applyNumberFormat="1" applyFont="1" applyFill="1" applyBorder="1" applyAlignment="1" applyProtection="1">
      <alignment/>
      <protection locked="0"/>
    </xf>
    <xf numFmtId="4" fontId="1" fillId="0" borderId="21" xfId="0" applyNumberFormat="1" applyFont="1" applyFill="1" applyBorder="1" applyAlignment="1" applyProtection="1">
      <alignment/>
      <protection locked="0"/>
    </xf>
    <xf numFmtId="4" fontId="1" fillId="0" borderId="22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4" fontId="1" fillId="0" borderId="11" xfId="0" applyNumberFormat="1" applyFont="1" applyFill="1" applyBorder="1" applyAlignment="1" applyProtection="1">
      <alignment/>
      <protection locked="0"/>
    </xf>
    <xf numFmtId="4" fontId="1" fillId="24" borderId="11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1" fillId="24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 applyProtection="1">
      <alignment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4" fontId="1" fillId="24" borderId="21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33" xfId="0" applyNumberFormat="1" applyFont="1" applyFill="1" applyBorder="1" applyAlignment="1" applyProtection="1">
      <alignment/>
      <protection locked="0"/>
    </xf>
    <xf numFmtId="4" fontId="1" fillId="0" borderId="34" xfId="0" applyNumberFormat="1" applyFont="1" applyFill="1" applyBorder="1" applyAlignment="1" applyProtection="1">
      <alignment/>
      <protection locked="0"/>
    </xf>
    <xf numFmtId="4" fontId="1" fillId="0" borderId="35" xfId="0" applyNumberFormat="1" applyFont="1" applyFill="1" applyBorder="1" applyAlignment="1" applyProtection="1">
      <alignment/>
      <protection locked="0"/>
    </xf>
    <xf numFmtId="0" fontId="2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9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24" borderId="38" xfId="0" applyNumberFormat="1" applyFont="1" applyFill="1" applyBorder="1" applyAlignment="1">
      <alignment/>
    </xf>
    <xf numFmtId="0" fontId="3" fillId="0" borderId="3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40" xfId="0" applyNumberFormat="1" applyFont="1" applyFill="1" applyBorder="1" applyAlignment="1" applyProtection="1">
      <alignment vertical="center" wrapText="1"/>
      <protection locked="0"/>
    </xf>
    <xf numFmtId="49" fontId="2" fillId="0" borderId="41" xfId="0" applyNumberFormat="1" applyFont="1" applyFill="1" applyBorder="1" applyAlignment="1" applyProtection="1">
      <alignment vertical="center" wrapText="1"/>
      <protection locked="0"/>
    </xf>
    <xf numFmtId="49" fontId="2" fillId="0" borderId="42" xfId="0" applyNumberFormat="1" applyFont="1" applyFill="1" applyBorder="1" applyAlignment="1" applyProtection="1">
      <alignment vertical="center" wrapText="1"/>
      <protection locked="0"/>
    </xf>
    <xf numFmtId="49" fontId="2" fillId="0" borderId="43" xfId="0" applyNumberFormat="1" applyFont="1" applyFill="1" applyBorder="1" applyAlignment="1" applyProtection="1">
      <alignment vertical="center" wrapText="1"/>
      <protection locked="0"/>
    </xf>
    <xf numFmtId="9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9" fontId="1" fillId="0" borderId="20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/>
      <protection locked="0"/>
    </xf>
    <xf numFmtId="9" fontId="1" fillId="0" borderId="17" xfId="0" applyNumberFormat="1" applyFont="1" applyFill="1" applyBorder="1" applyAlignment="1" applyProtection="1">
      <alignment horizontal="center"/>
      <protection locked="0"/>
    </xf>
    <xf numFmtId="3" fontId="3" fillId="0" borderId="45" xfId="0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/>
      <protection locked="0"/>
    </xf>
    <xf numFmtId="4" fontId="1" fillId="0" borderId="47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3" fontId="3" fillId="0" borderId="40" xfId="0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4" fontId="1" fillId="0" borderId="45" xfId="0" applyNumberFormat="1" applyFont="1" applyFill="1" applyBorder="1" applyAlignment="1" applyProtection="1">
      <alignment/>
      <protection locked="0"/>
    </xf>
    <xf numFmtId="4" fontId="3" fillId="24" borderId="37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45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34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 wrapText="1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3" fillId="0" borderId="32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center"/>
    </xf>
    <xf numFmtId="4" fontId="3" fillId="24" borderId="50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horizontal="center"/>
    </xf>
    <xf numFmtId="4" fontId="26" fillId="24" borderId="45" xfId="0" applyNumberFormat="1" applyFont="1" applyFill="1" applyBorder="1" applyAlignment="1">
      <alignment/>
    </xf>
    <xf numFmtId="4" fontId="26" fillId="24" borderId="46" xfId="0" applyNumberFormat="1" applyFont="1" applyFill="1" applyBorder="1" applyAlignment="1">
      <alignment/>
    </xf>
    <xf numFmtId="4" fontId="26" fillId="0" borderId="47" xfId="0" applyNumberFormat="1" applyFont="1" applyFill="1" applyBorder="1" applyAlignment="1" applyProtection="1">
      <alignment/>
      <protection locked="0"/>
    </xf>
    <xf numFmtId="4" fontId="26" fillId="0" borderId="10" xfId="0" applyNumberFormat="1" applyFont="1" applyFill="1" applyBorder="1" applyAlignment="1" applyProtection="1">
      <alignment/>
      <protection locked="0"/>
    </xf>
    <xf numFmtId="3" fontId="2" fillId="0" borderId="38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4" fontId="1" fillId="0" borderId="46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4" fontId="1" fillId="0" borderId="25" xfId="0" applyNumberFormat="1" applyFont="1" applyFill="1" applyBorder="1" applyAlignment="1" applyProtection="1">
      <alignment/>
      <protection locked="0"/>
    </xf>
    <xf numFmtId="3" fontId="2" fillId="0" borderId="35" xfId="0" applyNumberFormat="1" applyFont="1" applyBorder="1" applyAlignment="1">
      <alignment horizontal="center"/>
    </xf>
    <xf numFmtId="4" fontId="1" fillId="24" borderId="45" xfId="0" applyNumberFormat="1" applyFont="1" applyFill="1" applyBorder="1" applyAlignment="1">
      <alignment/>
    </xf>
    <xf numFmtId="4" fontId="1" fillId="24" borderId="46" xfId="0" applyNumberFormat="1" applyFont="1" applyFill="1" applyBorder="1" applyAlignment="1">
      <alignment/>
    </xf>
    <xf numFmtId="4" fontId="1" fillId="24" borderId="22" xfId="0" applyNumberFormat="1" applyFont="1" applyFill="1" applyBorder="1" applyAlignment="1">
      <alignment/>
    </xf>
    <xf numFmtId="4" fontId="26" fillId="0" borderId="27" xfId="0" applyNumberFormat="1" applyFont="1" applyFill="1" applyBorder="1" applyAlignment="1" applyProtection="1">
      <alignment/>
      <protection locked="0"/>
    </xf>
    <xf numFmtId="4" fontId="26" fillId="24" borderId="49" xfId="0" applyNumberFormat="1" applyFont="1" applyFill="1" applyBorder="1" applyAlignment="1">
      <alignment/>
    </xf>
    <xf numFmtId="4" fontId="3" fillId="24" borderId="32" xfId="0" applyNumberFormat="1" applyFont="1" applyFill="1" applyBorder="1" applyAlignment="1">
      <alignment horizontal="right" vertical="center"/>
    </xf>
    <xf numFmtId="3" fontId="2" fillId="0" borderId="51" xfId="0" applyNumberFormat="1" applyFont="1" applyBorder="1" applyAlignment="1">
      <alignment horizontal="center"/>
    </xf>
    <xf numFmtId="4" fontId="1" fillId="0" borderId="26" xfId="0" applyNumberFormat="1" applyFont="1" applyFill="1" applyBorder="1" applyAlignment="1" applyProtection="1">
      <alignment/>
      <protection locked="0"/>
    </xf>
    <xf numFmtId="4" fontId="1" fillId="0" borderId="52" xfId="0" applyNumberFormat="1" applyFont="1" applyFill="1" applyBorder="1" applyAlignment="1" applyProtection="1">
      <alignment/>
      <protection locked="0"/>
    </xf>
    <xf numFmtId="4" fontId="1" fillId="0" borderId="53" xfId="0" applyNumberFormat="1" applyFont="1" applyFill="1" applyBorder="1" applyAlignment="1" applyProtection="1">
      <alignment/>
      <protection locked="0"/>
    </xf>
    <xf numFmtId="4" fontId="1" fillId="24" borderId="54" xfId="0" applyNumberFormat="1" applyFont="1" applyFill="1" applyBorder="1" applyAlignment="1">
      <alignment/>
    </xf>
    <xf numFmtId="3" fontId="3" fillId="0" borderId="55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/>
    </xf>
    <xf numFmtId="4" fontId="1" fillId="24" borderId="32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" fontId="3" fillId="0" borderId="18" xfId="0" applyNumberFormat="1" applyFont="1" applyBorder="1" applyAlignment="1">
      <alignment horizontal="right" vertical="center"/>
    </xf>
    <xf numFmtId="4" fontId="3" fillId="24" borderId="18" xfId="0" applyNumberFormat="1" applyFont="1" applyFill="1" applyBorder="1" applyAlignment="1">
      <alignment horizontal="right" vertical="center"/>
    </xf>
    <xf numFmtId="4" fontId="3" fillId="24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3" fillId="0" borderId="5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left" wrapText="1" indent="1"/>
      <protection locked="0"/>
    </xf>
    <xf numFmtId="3" fontId="3" fillId="0" borderId="40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41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1" fillId="0" borderId="41" xfId="0" applyNumberFormat="1" applyFont="1" applyBorder="1" applyAlignment="1">
      <alignment horizontal="center" vertical="top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59" xfId="0" applyNumberFormat="1" applyFont="1" applyBorder="1" applyAlignment="1">
      <alignment horizontal="center" vertical="center" wrapText="1"/>
    </xf>
    <xf numFmtId="4" fontId="3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0</xdr:rowOff>
    </xdr:from>
    <xdr:to>
      <xdr:col>14</xdr:col>
      <xdr:colOff>628650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23850"/>
          <a:ext cx="7353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29"/>
  <sheetViews>
    <sheetView tabSelected="1" view="pageLayout" workbookViewId="0" topLeftCell="A4">
      <selection activeCell="A14" sqref="A14:IV22"/>
    </sheetView>
  </sheetViews>
  <sheetFormatPr defaultColWidth="9.00390625" defaultRowHeight="12.75"/>
  <cols>
    <col min="1" max="1" width="3.625" style="0" customWidth="1"/>
    <col min="2" max="2" width="34.75390625" style="50" customWidth="1"/>
    <col min="3" max="3" width="10.125" style="31" customWidth="1"/>
    <col min="4" max="4" width="4.375" style="31" customWidth="1"/>
    <col min="5" max="5" width="10.125" style="1" customWidth="1"/>
    <col min="6" max="6" width="10.125" style="32" customWidth="1"/>
    <col min="7" max="7" width="10.125" style="1" bestFit="1" customWidth="1"/>
    <col min="8" max="8" width="10.125" style="1" customWidth="1"/>
    <col min="9" max="23" width="10.25390625" style="1" customWidth="1"/>
    <col min="24" max="24" width="10.25390625" style="12" customWidth="1"/>
  </cols>
  <sheetData>
    <row r="3" spans="1:24" ht="30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ht="30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ht="30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ht="30" customHeight="1">
      <c r="X6" s="28"/>
    </row>
    <row r="7" spans="1:23" s="7" customFormat="1" ht="15.75" customHeight="1">
      <c r="A7" s="132" t="s">
        <v>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46"/>
      <c r="V7" s="46"/>
      <c r="W7" s="46"/>
    </row>
    <row r="8" spans="1:24" s="7" customFormat="1" ht="30" customHeight="1">
      <c r="A8" s="136" t="s">
        <v>5</v>
      </c>
      <c r="B8" s="136"/>
      <c r="C8" s="137" t="s">
        <v>31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78"/>
      <c r="V8" s="78"/>
      <c r="W8" s="78"/>
      <c r="X8" s="6"/>
    </row>
    <row r="9" spans="1:24" ht="11.25" customHeight="1" thickBot="1">
      <c r="A9" s="4"/>
      <c r="E9" s="5"/>
      <c r="G9" s="5"/>
      <c r="H9" s="5"/>
      <c r="I9" s="5"/>
      <c r="J9" s="5"/>
      <c r="K9" s="5"/>
      <c r="L9" s="5"/>
      <c r="M9" s="5"/>
      <c r="N9" s="5"/>
      <c r="O9" s="5"/>
      <c r="P9" s="5"/>
      <c r="X9" s="27" t="s">
        <v>6</v>
      </c>
    </row>
    <row r="10" spans="1:24" ht="25.5" customHeight="1">
      <c r="A10" s="151" t="s">
        <v>4</v>
      </c>
      <c r="B10" s="133" t="s">
        <v>14</v>
      </c>
      <c r="C10" s="167" t="s">
        <v>10</v>
      </c>
      <c r="D10" s="168"/>
      <c r="E10" s="168"/>
      <c r="F10" s="169"/>
      <c r="G10" s="138" t="s">
        <v>11</v>
      </c>
      <c r="H10" s="139"/>
      <c r="I10" s="139"/>
      <c r="J10" s="139"/>
      <c r="K10" s="139"/>
      <c r="L10" s="139"/>
      <c r="M10" s="139"/>
      <c r="N10" s="139"/>
      <c r="O10" s="139"/>
      <c r="P10" s="140"/>
      <c r="Q10" s="138" t="s">
        <v>12</v>
      </c>
      <c r="R10" s="139"/>
      <c r="S10" s="139"/>
      <c r="T10" s="141"/>
      <c r="U10" s="43"/>
      <c r="V10" s="43"/>
      <c r="W10" s="79"/>
      <c r="X10" s="72"/>
    </row>
    <row r="11" spans="1:24" ht="16.5" customHeight="1">
      <c r="A11" s="152"/>
      <c r="B11" s="134"/>
      <c r="C11" s="164"/>
      <c r="D11" s="165"/>
      <c r="E11" s="165"/>
      <c r="F11" s="166"/>
      <c r="G11" s="163" t="s">
        <v>27</v>
      </c>
      <c r="H11" s="161"/>
      <c r="I11" s="160" t="s">
        <v>28</v>
      </c>
      <c r="J11" s="161"/>
      <c r="K11" s="160" t="s">
        <v>29</v>
      </c>
      <c r="L11" s="161"/>
      <c r="M11" s="160" t="s">
        <v>30</v>
      </c>
      <c r="N11" s="161"/>
      <c r="O11" s="162" t="s">
        <v>26</v>
      </c>
      <c r="P11" s="155"/>
      <c r="Q11" s="163" t="s">
        <v>27</v>
      </c>
      <c r="R11" s="161"/>
      <c r="S11" s="160" t="s">
        <v>28</v>
      </c>
      <c r="T11" s="161"/>
      <c r="U11" s="162" t="s">
        <v>25</v>
      </c>
      <c r="V11" s="155"/>
      <c r="W11" s="154" t="s">
        <v>24</v>
      </c>
      <c r="X11" s="155"/>
    </row>
    <row r="12" spans="1:24" ht="23.25" customHeight="1">
      <c r="A12" s="153"/>
      <c r="B12" s="135"/>
      <c r="C12" s="13" t="s">
        <v>8</v>
      </c>
      <c r="D12" s="74" t="s">
        <v>23</v>
      </c>
      <c r="E12" s="3" t="s">
        <v>7</v>
      </c>
      <c r="F12" s="14" t="s">
        <v>9</v>
      </c>
      <c r="G12" s="13" t="s">
        <v>1</v>
      </c>
      <c r="H12" s="10" t="s">
        <v>2</v>
      </c>
      <c r="I12" s="3" t="s">
        <v>1</v>
      </c>
      <c r="J12" s="10" t="s">
        <v>2</v>
      </c>
      <c r="K12" s="3" t="s">
        <v>1</v>
      </c>
      <c r="L12" s="10" t="s">
        <v>2</v>
      </c>
      <c r="M12" s="3" t="s">
        <v>1</v>
      </c>
      <c r="N12" s="10" t="s">
        <v>2</v>
      </c>
      <c r="O12" s="3" t="s">
        <v>1</v>
      </c>
      <c r="P12" s="2" t="s">
        <v>2</v>
      </c>
      <c r="Q12" s="13" t="s">
        <v>1</v>
      </c>
      <c r="R12" s="10" t="s">
        <v>2</v>
      </c>
      <c r="S12" s="3" t="s">
        <v>1</v>
      </c>
      <c r="T12" s="2" t="s">
        <v>2</v>
      </c>
      <c r="U12" s="3" t="s">
        <v>1</v>
      </c>
      <c r="V12" s="10" t="s">
        <v>2</v>
      </c>
      <c r="W12" s="13" t="s">
        <v>1</v>
      </c>
      <c r="X12" s="80" t="s">
        <v>2</v>
      </c>
    </row>
    <row r="13" spans="1:24" s="19" customFormat="1" ht="12" thickBot="1">
      <c r="A13" s="55">
        <v>1</v>
      </c>
      <c r="B13" s="67">
        <v>2</v>
      </c>
      <c r="C13" s="17">
        <v>3</v>
      </c>
      <c r="D13" s="18">
        <v>4</v>
      </c>
      <c r="E13" s="18">
        <v>5</v>
      </c>
      <c r="F13" s="16">
        <v>6</v>
      </c>
      <c r="G13" s="107">
        <v>7</v>
      </c>
      <c r="H13" s="102"/>
      <c r="I13" s="68">
        <v>8</v>
      </c>
      <c r="J13" s="68"/>
      <c r="K13" s="68">
        <v>9</v>
      </c>
      <c r="L13" s="68"/>
      <c r="M13" s="68">
        <v>10</v>
      </c>
      <c r="N13" s="101"/>
      <c r="O13" s="101"/>
      <c r="P13" s="94">
        <v>11</v>
      </c>
      <c r="Q13" s="102">
        <v>12</v>
      </c>
      <c r="R13" s="68">
        <v>13</v>
      </c>
      <c r="S13" s="68">
        <v>14</v>
      </c>
      <c r="T13" s="68">
        <v>15</v>
      </c>
      <c r="U13" s="101"/>
      <c r="V13" s="101"/>
      <c r="W13" s="96"/>
      <c r="X13" s="94">
        <v>17</v>
      </c>
    </row>
    <row r="14" spans="1:24" s="26" customFormat="1" ht="24.75" customHeight="1">
      <c r="A14" s="47">
        <v>1</v>
      </c>
      <c r="B14" s="62" t="s">
        <v>15</v>
      </c>
      <c r="C14" s="89"/>
      <c r="D14" s="69"/>
      <c r="E14" s="83">
        <f>C14*D14</f>
        <v>0</v>
      </c>
      <c r="F14" s="84">
        <f>C14+E14</f>
        <v>0</v>
      </c>
      <c r="G14" s="53"/>
      <c r="H14" s="52"/>
      <c r="I14" s="70"/>
      <c r="J14" s="20"/>
      <c r="K14" s="23"/>
      <c r="L14" s="20"/>
      <c r="M14" s="21"/>
      <c r="N14" s="20"/>
      <c r="O14" s="23">
        <f aca="true" t="shared" si="0" ref="O14:O21">G14+I14+K14+M14</f>
        <v>0</v>
      </c>
      <c r="P14" s="108">
        <f aca="true" t="shared" si="1" ref="P14:P21">H14+J14+L14+N14</f>
        <v>0</v>
      </c>
      <c r="Q14" s="77"/>
      <c r="R14" s="23"/>
      <c r="S14" s="23"/>
      <c r="T14" s="23"/>
      <c r="U14" s="23">
        <f aca="true" t="shared" si="2" ref="U14:U21">Q14+S14</f>
        <v>0</v>
      </c>
      <c r="V14" s="81">
        <f aca="true" t="shared" si="3" ref="V14:V21">R14+T14</f>
        <v>0</v>
      </c>
      <c r="W14" s="99">
        <f aca="true" t="shared" si="4" ref="W14:W21">O14+U15</f>
        <v>0</v>
      </c>
      <c r="X14" s="97">
        <f aca="true" t="shared" si="5" ref="X14:X21">P14+V15</f>
        <v>0</v>
      </c>
    </row>
    <row r="15" spans="1:24" s="26" customFormat="1" ht="24.75" customHeight="1">
      <c r="A15" s="45">
        <v>2</v>
      </c>
      <c r="B15" s="63" t="s">
        <v>16</v>
      </c>
      <c r="C15" s="90"/>
      <c r="D15" s="66"/>
      <c r="E15" s="85">
        <v>0</v>
      </c>
      <c r="F15" s="86">
        <v>0</v>
      </c>
      <c r="G15" s="40"/>
      <c r="H15" s="34"/>
      <c r="I15" s="29"/>
      <c r="J15" s="29"/>
      <c r="K15" s="29"/>
      <c r="L15" s="29"/>
      <c r="M15" s="29"/>
      <c r="N15" s="75"/>
      <c r="O15" s="29">
        <f t="shared" si="0"/>
        <v>0</v>
      </c>
      <c r="P15" s="109">
        <f t="shared" si="1"/>
        <v>0</v>
      </c>
      <c r="Q15" s="104"/>
      <c r="R15" s="29"/>
      <c r="S15" s="29"/>
      <c r="T15" s="29"/>
      <c r="U15" s="29">
        <f t="shared" si="2"/>
        <v>0</v>
      </c>
      <c r="V15" s="103">
        <f t="shared" si="3"/>
        <v>0</v>
      </c>
      <c r="W15" s="100">
        <f t="shared" si="4"/>
        <v>0</v>
      </c>
      <c r="X15" s="98">
        <f t="shared" si="5"/>
        <v>0</v>
      </c>
    </row>
    <row r="16" spans="1:24" s="26" customFormat="1" ht="24.75" customHeight="1">
      <c r="A16" s="47">
        <v>3</v>
      </c>
      <c r="B16" s="63" t="s">
        <v>17</v>
      </c>
      <c r="C16" s="90"/>
      <c r="D16" s="66"/>
      <c r="E16" s="85">
        <v>0</v>
      </c>
      <c r="F16" s="86">
        <v>0</v>
      </c>
      <c r="G16" s="40"/>
      <c r="H16" s="34"/>
      <c r="I16" s="30"/>
      <c r="J16" s="30"/>
      <c r="K16" s="30"/>
      <c r="L16" s="30"/>
      <c r="M16" s="30"/>
      <c r="N16" s="33"/>
      <c r="O16" s="29">
        <f t="shared" si="0"/>
        <v>0</v>
      </c>
      <c r="P16" s="109">
        <f t="shared" si="1"/>
        <v>0</v>
      </c>
      <c r="Q16" s="104"/>
      <c r="R16" s="29"/>
      <c r="S16" s="29"/>
      <c r="T16" s="29"/>
      <c r="U16" s="29">
        <f t="shared" si="2"/>
        <v>0</v>
      </c>
      <c r="V16" s="103">
        <f t="shared" si="3"/>
        <v>0</v>
      </c>
      <c r="W16" s="100">
        <f t="shared" si="4"/>
        <v>0</v>
      </c>
      <c r="X16" s="98">
        <f t="shared" si="5"/>
        <v>0</v>
      </c>
    </row>
    <row r="17" spans="1:24" s="26" customFormat="1" ht="24.75" customHeight="1">
      <c r="A17" s="45">
        <v>4</v>
      </c>
      <c r="B17" s="63" t="s">
        <v>18</v>
      </c>
      <c r="C17" s="90"/>
      <c r="D17" s="66"/>
      <c r="E17" s="85">
        <v>0</v>
      </c>
      <c r="F17" s="86">
        <v>0</v>
      </c>
      <c r="G17" s="40"/>
      <c r="H17" s="34"/>
      <c r="I17" s="30"/>
      <c r="J17" s="30"/>
      <c r="K17" s="30"/>
      <c r="L17" s="30"/>
      <c r="M17" s="30"/>
      <c r="N17" s="33"/>
      <c r="O17" s="29">
        <f t="shared" si="0"/>
        <v>0</v>
      </c>
      <c r="P17" s="109">
        <f t="shared" si="1"/>
        <v>0</v>
      </c>
      <c r="Q17" s="104"/>
      <c r="R17" s="29"/>
      <c r="S17" s="29"/>
      <c r="T17" s="29"/>
      <c r="U17" s="29">
        <f t="shared" si="2"/>
        <v>0</v>
      </c>
      <c r="V17" s="103">
        <f t="shared" si="3"/>
        <v>0</v>
      </c>
      <c r="W17" s="100">
        <f t="shared" si="4"/>
        <v>0</v>
      </c>
      <c r="X17" s="98">
        <f t="shared" si="5"/>
        <v>0</v>
      </c>
    </row>
    <row r="18" spans="1:24" s="26" customFormat="1" ht="24.75" customHeight="1">
      <c r="A18" s="47">
        <v>5</v>
      </c>
      <c r="B18" s="63" t="s">
        <v>19</v>
      </c>
      <c r="C18" s="90"/>
      <c r="D18" s="66"/>
      <c r="E18" s="85">
        <v>0</v>
      </c>
      <c r="F18" s="86">
        <v>0</v>
      </c>
      <c r="G18" s="54"/>
      <c r="H18" s="41"/>
      <c r="I18" s="42"/>
      <c r="J18" s="42"/>
      <c r="K18" s="42"/>
      <c r="L18" s="42"/>
      <c r="M18" s="42"/>
      <c r="N18" s="59"/>
      <c r="O18" s="29">
        <f t="shared" si="0"/>
        <v>0</v>
      </c>
      <c r="P18" s="109">
        <f t="shared" si="1"/>
        <v>0</v>
      </c>
      <c r="Q18" s="105"/>
      <c r="R18" s="24"/>
      <c r="S18" s="24"/>
      <c r="T18" s="24"/>
      <c r="U18" s="29">
        <f t="shared" si="2"/>
        <v>0</v>
      </c>
      <c r="V18" s="103">
        <f t="shared" si="3"/>
        <v>0</v>
      </c>
      <c r="W18" s="100">
        <f t="shared" si="4"/>
        <v>0</v>
      </c>
      <c r="X18" s="98">
        <f t="shared" si="5"/>
        <v>0</v>
      </c>
    </row>
    <row r="19" spans="1:24" s="26" customFormat="1" ht="24.75" customHeight="1">
      <c r="A19" s="45">
        <v>6</v>
      </c>
      <c r="B19" s="64" t="s">
        <v>20</v>
      </c>
      <c r="C19" s="90"/>
      <c r="D19" s="66"/>
      <c r="E19" s="85">
        <v>0</v>
      </c>
      <c r="F19" s="86">
        <v>0</v>
      </c>
      <c r="G19" s="54"/>
      <c r="H19" s="41"/>
      <c r="I19" s="24"/>
      <c r="J19" s="24"/>
      <c r="K19" s="24"/>
      <c r="L19" s="24"/>
      <c r="M19" s="24"/>
      <c r="N19" s="24"/>
      <c r="O19" s="29">
        <f t="shared" si="0"/>
        <v>0</v>
      </c>
      <c r="P19" s="109">
        <f t="shared" si="1"/>
        <v>0</v>
      </c>
      <c r="Q19" s="105"/>
      <c r="R19" s="24"/>
      <c r="S19" s="24"/>
      <c r="T19" s="24"/>
      <c r="U19" s="29">
        <f t="shared" si="2"/>
        <v>0</v>
      </c>
      <c r="V19" s="103">
        <f t="shared" si="3"/>
        <v>0</v>
      </c>
      <c r="W19" s="100">
        <f t="shared" si="4"/>
        <v>0</v>
      </c>
      <c r="X19" s="98">
        <f t="shared" si="5"/>
        <v>0</v>
      </c>
    </row>
    <row r="20" spans="1:24" s="26" customFormat="1" ht="24.75" customHeight="1">
      <c r="A20" s="47">
        <v>7</v>
      </c>
      <c r="B20" s="63" t="s">
        <v>21</v>
      </c>
      <c r="C20" s="91"/>
      <c r="D20" s="57"/>
      <c r="E20" s="85">
        <v>0</v>
      </c>
      <c r="F20" s="86">
        <v>0</v>
      </c>
      <c r="G20" s="40"/>
      <c r="H20" s="34"/>
      <c r="I20" s="58"/>
      <c r="J20" s="58"/>
      <c r="K20" s="29"/>
      <c r="L20" s="29"/>
      <c r="M20" s="29"/>
      <c r="N20" s="29"/>
      <c r="O20" s="29">
        <f t="shared" si="0"/>
        <v>0</v>
      </c>
      <c r="P20" s="109">
        <f t="shared" si="1"/>
        <v>0</v>
      </c>
      <c r="Q20" s="104"/>
      <c r="R20" s="29"/>
      <c r="S20" s="29"/>
      <c r="T20" s="29"/>
      <c r="U20" s="29">
        <f t="shared" si="2"/>
        <v>0</v>
      </c>
      <c r="V20" s="103">
        <f t="shared" si="3"/>
        <v>0</v>
      </c>
      <c r="W20" s="100" t="e">
        <f>O20+#REF!</f>
        <v>#REF!</v>
      </c>
      <c r="X20" s="98" t="e">
        <f>P20+#REF!</f>
        <v>#REF!</v>
      </c>
    </row>
    <row r="21" spans="1:24" s="26" customFormat="1" ht="24.75" customHeight="1" thickBot="1">
      <c r="A21" s="44">
        <v>8</v>
      </c>
      <c r="B21" s="65" t="s">
        <v>22</v>
      </c>
      <c r="C21" s="92"/>
      <c r="D21" s="71"/>
      <c r="E21" s="87">
        <v>0</v>
      </c>
      <c r="F21" s="88">
        <v>0</v>
      </c>
      <c r="G21" s="35"/>
      <c r="H21" s="38"/>
      <c r="I21" s="22"/>
      <c r="J21" s="22"/>
      <c r="K21" s="22"/>
      <c r="L21" s="22"/>
      <c r="M21" s="22"/>
      <c r="N21" s="76"/>
      <c r="O21" s="22">
        <f t="shared" si="0"/>
        <v>0</v>
      </c>
      <c r="P21" s="110">
        <f t="shared" si="1"/>
        <v>0</v>
      </c>
      <c r="Q21" s="106"/>
      <c r="R21" s="22"/>
      <c r="S21" s="22"/>
      <c r="T21" s="22"/>
      <c r="U21" s="22">
        <f t="shared" si="2"/>
        <v>0</v>
      </c>
      <c r="V21" s="25">
        <f t="shared" si="3"/>
        <v>0</v>
      </c>
      <c r="W21" s="111">
        <f t="shared" si="4"/>
        <v>0</v>
      </c>
      <c r="X21" s="112">
        <f t="shared" si="5"/>
        <v>0</v>
      </c>
    </row>
    <row r="22" spans="1:24" s="11" customFormat="1" ht="24.75" customHeight="1" thickBot="1">
      <c r="A22" s="49">
        <v>11</v>
      </c>
      <c r="B22" s="60" t="s">
        <v>13</v>
      </c>
      <c r="C22" s="93">
        <f>SUM(C14:C21)</f>
        <v>0</v>
      </c>
      <c r="D22" s="56"/>
      <c r="E22" s="82">
        <f>SUM(E14:E21)</f>
        <v>0</v>
      </c>
      <c r="F22" s="82">
        <f>SUM(F14:F21)</f>
        <v>0</v>
      </c>
      <c r="G22" s="95">
        <f>SUM(G14:G21)</f>
        <v>0</v>
      </c>
      <c r="H22" s="95">
        <f>SUM(H14:H21)</f>
        <v>0</v>
      </c>
      <c r="I22" s="95">
        <f>SUM(I14:I21)</f>
        <v>0</v>
      </c>
      <c r="J22" s="95">
        <f>SUM(J14:J21)</f>
        <v>0</v>
      </c>
      <c r="K22" s="95">
        <f>SUM(K14:K21)</f>
        <v>0</v>
      </c>
      <c r="L22" s="95">
        <f>SUM(L14:L21)</f>
        <v>0</v>
      </c>
      <c r="M22" s="95">
        <f>SUM(M14:M21)</f>
        <v>0</v>
      </c>
      <c r="N22" s="95">
        <f>SUM(N14:N21)</f>
        <v>0</v>
      </c>
      <c r="O22" s="95">
        <f>SUM(O14:O21)</f>
        <v>0</v>
      </c>
      <c r="P22" s="95">
        <f>SUM(P14:P21)</f>
        <v>0</v>
      </c>
      <c r="Q22" s="95">
        <f>SUM(Q14:Q21)</f>
        <v>0</v>
      </c>
      <c r="R22" s="95">
        <f>SUM(R14:R21)</f>
        <v>0</v>
      </c>
      <c r="S22" s="95">
        <f>SUM(S14:S21)</f>
        <v>0</v>
      </c>
      <c r="T22" s="95">
        <f>SUM(T14:T21)</f>
        <v>0</v>
      </c>
      <c r="U22" s="95">
        <f>SUM(U15:U21)</f>
        <v>0</v>
      </c>
      <c r="V22" s="95">
        <f>SUM(V15:V21)</f>
        <v>0</v>
      </c>
      <c r="W22" s="113" t="e">
        <f>SUM(W14:W21)</f>
        <v>#REF!</v>
      </c>
      <c r="X22" s="82" t="e">
        <f>SUM(X14:X21)</f>
        <v>#REF!</v>
      </c>
    </row>
    <row r="23" spans="1:24" s="11" customFormat="1" ht="18" customHeight="1">
      <c r="A23" s="61"/>
      <c r="B23" s="15"/>
      <c r="C23" s="124"/>
      <c r="D23" s="48"/>
      <c r="E23" s="125"/>
      <c r="F23" s="125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spans="1:24" s="11" customFormat="1" ht="18" customHeight="1">
      <c r="A24" s="61"/>
      <c r="B24" s="15"/>
      <c r="C24" s="127"/>
      <c r="D24" s="128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</row>
    <row r="25" spans="2:26" s="8" customFormat="1" ht="20.25" customHeight="1" thickBot="1">
      <c r="B25" s="51"/>
      <c r="C25" s="159" t="s">
        <v>46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23" t="s">
        <v>6</v>
      </c>
      <c r="X25" s="12"/>
      <c r="Y25" s="9"/>
      <c r="Z25" s="9"/>
    </row>
    <row r="26" spans="5:23" ht="13.5" thickBot="1">
      <c r="E26" s="138" t="s">
        <v>32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56" t="s">
        <v>45</v>
      </c>
      <c r="R26" s="157"/>
      <c r="S26" s="157"/>
      <c r="T26" s="157"/>
      <c r="U26" s="157"/>
      <c r="V26" s="158"/>
      <c r="W26" s="119" t="s">
        <v>3</v>
      </c>
    </row>
    <row r="27" spans="1:23" ht="12.75">
      <c r="A27" s="129" t="s">
        <v>47</v>
      </c>
      <c r="B27" s="145" t="s">
        <v>48</v>
      </c>
      <c r="C27" s="146"/>
      <c r="D27" s="147"/>
      <c r="E27" s="13" t="s">
        <v>33</v>
      </c>
      <c r="F27" s="10" t="s">
        <v>34</v>
      </c>
      <c r="G27" s="3" t="s">
        <v>35</v>
      </c>
      <c r="H27" s="10" t="s">
        <v>36</v>
      </c>
      <c r="I27" s="3" t="s">
        <v>37</v>
      </c>
      <c r="J27" s="10" t="s">
        <v>38</v>
      </c>
      <c r="K27" s="3" t="s">
        <v>39</v>
      </c>
      <c r="L27" s="10" t="s">
        <v>40</v>
      </c>
      <c r="M27" s="3" t="s">
        <v>41</v>
      </c>
      <c r="N27" s="2" t="s">
        <v>42</v>
      </c>
      <c r="O27" s="2" t="s">
        <v>43</v>
      </c>
      <c r="P27" s="10" t="s">
        <v>44</v>
      </c>
      <c r="Q27" s="13" t="s">
        <v>33</v>
      </c>
      <c r="R27" s="10" t="s">
        <v>34</v>
      </c>
      <c r="S27" s="3" t="s">
        <v>35</v>
      </c>
      <c r="T27" s="2" t="s">
        <v>36</v>
      </c>
      <c r="U27" s="3" t="s">
        <v>37</v>
      </c>
      <c r="V27" s="73" t="s">
        <v>38</v>
      </c>
      <c r="W27" s="120"/>
    </row>
    <row r="28" spans="1:23" ht="13.5" thickBot="1">
      <c r="A28" s="130">
        <v>1</v>
      </c>
      <c r="B28" s="142">
        <v>2</v>
      </c>
      <c r="C28" s="143"/>
      <c r="D28" s="144"/>
      <c r="E28" s="107">
        <v>3</v>
      </c>
      <c r="F28" s="114">
        <v>4</v>
      </c>
      <c r="G28" s="18">
        <v>5</v>
      </c>
      <c r="H28" s="114">
        <v>6</v>
      </c>
      <c r="I28" s="18">
        <v>7</v>
      </c>
      <c r="J28" s="114">
        <v>8</v>
      </c>
      <c r="K28" s="18">
        <v>9</v>
      </c>
      <c r="L28" s="114">
        <v>10</v>
      </c>
      <c r="M28" s="18">
        <v>11</v>
      </c>
      <c r="N28" s="114">
        <v>12</v>
      </c>
      <c r="O28" s="18">
        <v>13</v>
      </c>
      <c r="P28" s="102">
        <v>14</v>
      </c>
      <c r="Q28" s="107">
        <v>15</v>
      </c>
      <c r="R28" s="114">
        <v>16</v>
      </c>
      <c r="S28" s="18">
        <v>17</v>
      </c>
      <c r="T28" s="114">
        <v>18</v>
      </c>
      <c r="U28" s="18">
        <v>19</v>
      </c>
      <c r="V28" s="102">
        <v>20</v>
      </c>
      <c r="W28" s="121">
        <v>21</v>
      </c>
    </row>
    <row r="29" spans="1:23" ht="24.75" customHeight="1" thickBot="1">
      <c r="A29" s="130">
        <v>1</v>
      </c>
      <c r="B29" s="148" t="s">
        <v>31</v>
      </c>
      <c r="C29" s="149"/>
      <c r="D29" s="150"/>
      <c r="E29" s="36"/>
      <c r="F29" s="39"/>
      <c r="G29" s="115"/>
      <c r="H29" s="116"/>
      <c r="I29" s="37"/>
      <c r="J29" s="116"/>
      <c r="K29" s="37"/>
      <c r="L29" s="116"/>
      <c r="M29" s="37"/>
      <c r="N29" s="117"/>
      <c r="O29" s="117"/>
      <c r="P29" s="118"/>
      <c r="Q29" s="115"/>
      <c r="R29" s="37"/>
      <c r="S29" s="37"/>
      <c r="T29" s="37"/>
      <c r="U29" s="37"/>
      <c r="V29" s="117"/>
      <c r="W29" s="122"/>
    </row>
  </sheetData>
  <sheetProtection/>
  <mergeCells count="25">
    <mergeCell ref="E26:P26"/>
    <mergeCell ref="Q26:V26"/>
    <mergeCell ref="C25:V25"/>
    <mergeCell ref="K11:L11"/>
    <mergeCell ref="M11:N11"/>
    <mergeCell ref="O11:P11"/>
    <mergeCell ref="U11:V11"/>
    <mergeCell ref="Q11:R11"/>
    <mergeCell ref="S11:T11"/>
    <mergeCell ref="C11:F11"/>
    <mergeCell ref="B28:D28"/>
    <mergeCell ref="B27:D27"/>
    <mergeCell ref="B29:D29"/>
    <mergeCell ref="A10:A12"/>
    <mergeCell ref="C10:F10"/>
    <mergeCell ref="A3:X5"/>
    <mergeCell ref="A7:T7"/>
    <mergeCell ref="B10:B12"/>
    <mergeCell ref="A8:B8"/>
    <mergeCell ref="C8:T8"/>
    <mergeCell ref="G10:P10"/>
    <mergeCell ref="Q10:T10"/>
    <mergeCell ref="W11:X11"/>
    <mergeCell ref="G11:H11"/>
    <mergeCell ref="I11:J11"/>
  </mergeCells>
  <printOptions horizontalCentered="1"/>
  <pageMargins left="0.41" right="0.41" top="0.81" bottom="0.42" header="0.57" footer="0"/>
  <pageSetup fitToHeight="1" fitToWidth="1" orientation="landscape" paperSize="9" scale="54" r:id="rId2"/>
  <headerFooter alignWithMargins="0">
    <oddHeader>&amp;Lzałacznik nr 2 do umowy nr ZP 342/     /2009  z dnia            2009r.</oddHeader>
    <oddFooter>&amp;CProjekt współfinansowany przez Unię Europejską z Europejskiego Funduszu Rozwoju Regionalnego w ramach Regionalnego Programu Operacyjnego dla Województwa Dolnośląskiego na lata 2007-2013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Czesław Stec</cp:lastModifiedBy>
  <cp:lastPrinted>2009-12-10T09:42:55Z</cp:lastPrinted>
  <dcterms:created xsi:type="dcterms:W3CDTF">2002-01-02T13:37:59Z</dcterms:created>
  <dcterms:modified xsi:type="dcterms:W3CDTF">2009-12-10T09:44:03Z</dcterms:modified>
  <cp:category/>
  <cp:version/>
  <cp:contentType/>
  <cp:contentStatus/>
</cp:coreProperties>
</file>