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8240" windowHeight="11820"/>
  </bookViews>
  <sheets>
    <sheet name="Arkusz2" sheetId="2" r:id="rId1"/>
    <sheet name="Arkusz3" sheetId="3" r:id="rId2"/>
  </sheets>
  <calcPr calcId="125725"/>
</workbook>
</file>

<file path=xl/calcChain.xml><?xml version="1.0" encoding="utf-8"?>
<calcChain xmlns="http://schemas.openxmlformats.org/spreadsheetml/2006/main">
  <c r="I90" i="2"/>
  <c r="H90"/>
  <c r="G90"/>
  <c r="I89"/>
  <c r="H89"/>
  <c r="G89"/>
  <c r="I79"/>
  <c r="H79"/>
  <c r="G79"/>
  <c r="I71"/>
  <c r="H71"/>
  <c r="G71"/>
  <c r="I62"/>
  <c r="H62"/>
  <c r="G62"/>
  <c r="I50"/>
  <c r="H50"/>
  <c r="G50"/>
  <c r="I34"/>
  <c r="H34"/>
  <c r="G34"/>
  <c r="I16"/>
  <c r="H16"/>
  <c r="G16"/>
</calcChain>
</file>

<file path=xl/sharedStrings.xml><?xml version="1.0" encoding="utf-8"?>
<sst xmlns="http://schemas.openxmlformats.org/spreadsheetml/2006/main" count="171" uniqueCount="87">
  <si>
    <t>Lp.</t>
  </si>
  <si>
    <t xml:space="preserve">Wyszczególnienie zakresu rzeczowego </t>
  </si>
  <si>
    <t>Koszty operacji (w zł)</t>
  </si>
  <si>
    <t>-1-</t>
  </si>
  <si>
    <t>-2-</t>
  </si>
  <si>
    <t>-5-</t>
  </si>
  <si>
    <t>-6-</t>
  </si>
  <si>
    <t>-7-</t>
  </si>
  <si>
    <t>I</t>
  </si>
  <si>
    <t>Koszty inwestycyjne (Ki):</t>
  </si>
  <si>
    <t>A**</t>
  </si>
  <si>
    <t>1***</t>
  </si>
  <si>
    <t>Roboty rozbiórkowe</t>
  </si>
  <si>
    <t>Betonowanie</t>
  </si>
  <si>
    <t>Zbrojenie</t>
  </si>
  <si>
    <t>Tynkowanie</t>
  </si>
  <si>
    <t>Stolarka okienna</t>
  </si>
  <si>
    <t>Stolarka drzwiowa</t>
  </si>
  <si>
    <t>Suma A</t>
  </si>
  <si>
    <t>B**</t>
  </si>
  <si>
    <t>Suma B</t>
  </si>
  <si>
    <t>C**</t>
  </si>
  <si>
    <t>Suma C</t>
  </si>
  <si>
    <t xml:space="preserve">Suma kosztów inwestycyjnych (Ki) </t>
  </si>
  <si>
    <t>ZESTAWIENIE RZECZOWO-FINANSOWE - Remont i przebudowa świetlicy wiejskiej w Gniechowicach</t>
  </si>
  <si>
    <t xml:space="preserve">VAT </t>
  </si>
  <si>
    <t>koszty ogółem brutto</t>
  </si>
  <si>
    <t xml:space="preserve"> koszty ogółem netto</t>
  </si>
  <si>
    <t>-3-</t>
  </si>
  <si>
    <t>-4-</t>
  </si>
  <si>
    <t>Mierniki rzeczowe</t>
  </si>
  <si>
    <t>m3</t>
  </si>
  <si>
    <t>m2</t>
  </si>
  <si>
    <t>t</t>
  </si>
  <si>
    <t>m</t>
  </si>
  <si>
    <t>szt.</t>
  </si>
  <si>
    <t>jedn. miary*</t>
  </si>
  <si>
    <t>ilość*</t>
  </si>
  <si>
    <t>Instalacja c.o. - sala główna świetlicy</t>
  </si>
  <si>
    <t>Instalacje sanitarne</t>
  </si>
  <si>
    <t>Roboty murarskie i murowe</t>
  </si>
  <si>
    <t>Tynkowanie okładzin z płyt g-k</t>
  </si>
  <si>
    <t>Kładzenie płytek</t>
  </si>
  <si>
    <t>Roboty malarskie</t>
  </si>
  <si>
    <t>Roboty izolacyjne</t>
  </si>
  <si>
    <t>Roboty w zakresie wykonywania pokryć i konstrukcji dachowych i inne roboty specjalistyczne</t>
  </si>
  <si>
    <t>Roboty w zakresie wznoszenia kompletnych obiektów budowlanych - roboty ciesielskie</t>
  </si>
  <si>
    <t>Roboty w zakresie podłóg drewnianych</t>
  </si>
  <si>
    <t>Roboty Wykończeniowe - elewacja</t>
  </si>
  <si>
    <t>Wznoszenie rusztowań</t>
  </si>
  <si>
    <t>branża budowlana - poddasze</t>
  </si>
  <si>
    <t>Roboty murarskie</t>
  </si>
  <si>
    <t>Tynkowanie płyt g-k</t>
  </si>
  <si>
    <t>Rooboty w zakresie podłóg drewnianych</t>
  </si>
  <si>
    <t>D**</t>
  </si>
  <si>
    <t>branża budowlana - szatnia</t>
  </si>
  <si>
    <t>Rooboty izolacyjne</t>
  </si>
  <si>
    <t>Suma D</t>
  </si>
  <si>
    <t>E**</t>
  </si>
  <si>
    <t>Branża budowlana - piwnica, sala główna</t>
  </si>
  <si>
    <t>branża elektryczna - piwnice sala główna</t>
  </si>
  <si>
    <t>Roboty instalacyjne -przewody i kable</t>
  </si>
  <si>
    <t>Roboty instalacyjne -montaż osprzętu</t>
  </si>
  <si>
    <t>Roboty instalacyjne -oprawy</t>
  </si>
  <si>
    <t>Roboty instalacyjne -prace uzupełniające</t>
  </si>
  <si>
    <t>Roboty instalacyjne -badania odbiorcze ipomiary</t>
  </si>
  <si>
    <t>Roboty instalacyjne -instalacja odgromowa</t>
  </si>
  <si>
    <t>Roboty instalacyjne -instalacja uziemiajaca</t>
  </si>
  <si>
    <t>kpl.</t>
  </si>
  <si>
    <t>pomiar</t>
  </si>
  <si>
    <t>Suma E</t>
  </si>
  <si>
    <t>F**</t>
  </si>
  <si>
    <t>Roboty instalacyjne -połączenia wyrównawcze</t>
  </si>
  <si>
    <t>Roboty instalacyjne -badania odbiorcze i pomiary</t>
  </si>
  <si>
    <t>Suma F</t>
  </si>
  <si>
    <t>G**</t>
  </si>
  <si>
    <t>branża elektryczna - poddasze</t>
  </si>
  <si>
    <t>branża elektryczna - szatnia</t>
  </si>
  <si>
    <t>Roboty instalacyjne -tablice i aparaty</t>
  </si>
  <si>
    <t>Roboty instalacyjne -zasilanie</t>
  </si>
  <si>
    <t>Betonowanie w 1 metrze kwadratowym rzutu</t>
  </si>
  <si>
    <t>Roboty wykończeniowe - elewacja</t>
  </si>
  <si>
    <t>Suma G</t>
  </si>
  <si>
    <r>
      <rPr>
        <sz val="10"/>
        <rFont val="Arial"/>
        <family val="2"/>
        <charset val="238"/>
      </rPr>
      <t xml:space="preserve">Zał. </t>
    </r>
    <r>
      <rPr>
        <b/>
        <sz val="10"/>
        <rFont val="Arial"/>
        <family val="2"/>
        <charset val="238"/>
      </rPr>
      <t>nr 8</t>
    </r>
    <r>
      <rPr>
        <sz val="10"/>
        <rFont val="Arial"/>
        <family val="2"/>
        <charset val="238"/>
      </rPr>
      <t xml:space="preserve"> do SIWZ ZP 272/12/2012 </t>
    </r>
  </si>
  <si>
    <r>
      <rPr>
        <b/>
        <sz val="10"/>
        <color theme="1"/>
        <rFont val="Czcionka tekstu podstawowego"/>
        <charset val="238"/>
      </rPr>
      <t xml:space="preserve">UWAGA !  Prosimy do wyceny </t>
    </r>
    <r>
      <rPr>
        <b/>
        <u/>
        <sz val="10"/>
        <color theme="1"/>
        <rFont val="Czcionka tekstu podstawowego"/>
        <charset val="238"/>
      </rPr>
      <t xml:space="preserve">nie brać pod uwagę kolumn 3 i 4 </t>
    </r>
    <r>
      <rPr>
        <b/>
        <sz val="10"/>
        <color theme="1"/>
        <rFont val="Czcionka tekstu podstawowego"/>
        <charset val="238"/>
      </rPr>
      <t>- Jednostki miary i ilości. Kolumny zostały wypełnione przez inwestora. Dane te przedstawiają jednostki miary oraz ilości robót charakterystycznych w danym dziale.</t>
    </r>
  </si>
  <si>
    <t>..............................................</t>
  </si>
  <si>
    <t>podpis Wykonawcy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</si>
</sst>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17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11"/>
      <name val="Arial"/>
      <family val="2"/>
      <charset val="238"/>
    </font>
    <font>
      <b/>
      <sz val="14"/>
      <color theme="1"/>
      <name val="Czcionka tekstu podstawowego"/>
      <charset val="238"/>
    </font>
    <font>
      <sz val="8"/>
      <name val="Times New Roman"/>
      <family val="1"/>
      <charset val="238"/>
    </font>
    <font>
      <b/>
      <sz val="10"/>
      <color theme="1"/>
      <name val="Czcionka tekstu podstawowego"/>
      <charset val="238"/>
    </font>
    <font>
      <b/>
      <u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79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1"/>
    <xf numFmtId="0" fontId="4" fillId="0" borderId="3" xfId="1" applyFont="1" applyFill="1" applyBorder="1" applyAlignment="1" applyProtection="1">
      <alignment horizontal="right" wrapText="1"/>
      <protection locked="0"/>
    </xf>
    <xf numFmtId="49" fontId="4" fillId="0" borderId="3" xfId="1" applyNumberFormat="1" applyFont="1" applyFill="1" applyBorder="1" applyAlignment="1">
      <alignment horizontal="center" wrapText="1"/>
    </xf>
    <xf numFmtId="49" fontId="4" fillId="0" borderId="6" xfId="1" applyNumberFormat="1" applyFont="1" applyFill="1" applyBorder="1" applyAlignment="1">
      <alignment horizontal="center" wrapText="1"/>
    </xf>
    <xf numFmtId="49" fontId="4" fillId="0" borderId="2" xfId="1" applyNumberFormat="1" applyFont="1" applyFill="1" applyBorder="1" applyAlignment="1">
      <alignment horizontal="center" wrapText="1"/>
    </xf>
    <xf numFmtId="0" fontId="6" fillId="0" borderId="7" xfId="1" applyFont="1" applyFill="1" applyBorder="1" applyAlignment="1">
      <alignment horizontal="center" wrapText="1"/>
    </xf>
    <xf numFmtId="0" fontId="4" fillId="0" borderId="3" xfId="1" applyFont="1" applyFill="1" applyBorder="1" applyAlignment="1" applyProtection="1">
      <alignment horizontal="center" wrapText="1"/>
      <protection locked="0"/>
    </xf>
    <xf numFmtId="0" fontId="4" fillId="0" borderId="7" xfId="1" applyFont="1" applyFill="1" applyBorder="1" applyAlignment="1" applyProtection="1">
      <alignment horizontal="center" wrapText="1"/>
      <protection locked="0"/>
    </xf>
    <xf numFmtId="4" fontId="7" fillId="0" borderId="1" xfId="1" applyNumberFormat="1" applyFont="1" applyFill="1" applyBorder="1" applyAlignment="1" applyProtection="1">
      <alignment horizontal="right" vertical="center" wrapText="1"/>
      <protection locked="0"/>
    </xf>
    <xf numFmtId="4" fontId="9" fillId="2" borderId="1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2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8" xfId="1" applyNumberFormat="1" applyFont="1" applyFill="1" applyBorder="1" applyAlignment="1" applyProtection="1">
      <alignment horizontal="right" vertical="center" wrapText="1"/>
      <protection locked="0"/>
    </xf>
    <xf numFmtId="49" fontId="4" fillId="0" borderId="6" xfId="1" applyNumberFormat="1" applyFont="1" applyFill="1" applyBorder="1" applyAlignment="1">
      <alignment horizontal="center" wrapText="1"/>
    </xf>
    <xf numFmtId="0" fontId="3" fillId="2" borderId="1" xfId="1" applyFont="1" applyFill="1" applyBorder="1" applyAlignment="1">
      <alignment wrapText="1"/>
    </xf>
    <xf numFmtId="0" fontId="2" fillId="2" borderId="1" xfId="1" applyFont="1" applyFill="1" applyBorder="1" applyAlignment="1" applyProtection="1">
      <alignment wrapText="1"/>
    </xf>
    <xf numFmtId="0" fontId="7" fillId="0" borderId="1" xfId="1" applyFont="1" applyFill="1" applyBorder="1" applyAlignment="1" applyProtection="1">
      <alignment horizontal="center" wrapText="1"/>
      <protection locked="0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wrapText="1"/>
      <protection locked="0"/>
    </xf>
    <xf numFmtId="0" fontId="4" fillId="0" borderId="2" xfId="1" applyFont="1" applyFill="1" applyBorder="1" applyAlignment="1" applyProtection="1">
      <alignment horizontal="right" wrapText="1"/>
      <protection locked="0"/>
    </xf>
    <xf numFmtId="0" fontId="4" fillId="0" borderId="2" xfId="1" applyFont="1" applyFill="1" applyBorder="1" applyAlignment="1" applyProtection="1">
      <alignment horizontal="center" wrapText="1"/>
      <protection locked="0"/>
    </xf>
    <xf numFmtId="0" fontId="5" fillId="0" borderId="0" xfId="1" applyFont="1" applyAlignment="1">
      <alignment horizontal="center"/>
    </xf>
    <xf numFmtId="164" fontId="13" fillId="0" borderId="1" xfId="0" applyNumberFormat="1" applyFont="1" applyFill="1" applyBorder="1" applyAlignment="1" applyProtection="1">
      <alignment horizontal="center" wrapText="1"/>
      <protection locked="0"/>
    </xf>
    <xf numFmtId="164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1" applyNumberFormat="1" applyFont="1" applyFill="1" applyBorder="1" applyAlignment="1" applyProtection="1">
      <alignment horizontal="center" wrapText="1"/>
      <protection locked="0"/>
    </xf>
    <xf numFmtId="0" fontId="13" fillId="0" borderId="5" xfId="0" applyFont="1" applyFill="1" applyBorder="1" applyAlignment="1" applyProtection="1">
      <alignment horizontal="center" wrapText="1"/>
      <protection locked="0"/>
    </xf>
    <xf numFmtId="164" fontId="13" fillId="0" borderId="5" xfId="0" applyNumberFormat="1" applyFont="1" applyFill="1" applyBorder="1" applyAlignment="1" applyProtection="1">
      <alignment horizontal="center" wrapText="1"/>
      <protection locked="0"/>
    </xf>
    <xf numFmtId="4" fontId="7" fillId="0" borderId="15" xfId="1" applyNumberFormat="1" applyFont="1" applyFill="1" applyBorder="1" applyAlignment="1" applyProtection="1">
      <alignment horizontal="right" vertical="center" wrapText="1"/>
      <protection locked="0"/>
    </xf>
    <xf numFmtId="0" fontId="4" fillId="4" borderId="2" xfId="1" applyFont="1" applyFill="1" applyBorder="1" applyAlignment="1" applyProtection="1">
      <alignment horizontal="left" wrapText="1"/>
      <protection locked="0"/>
    </xf>
    <xf numFmtId="43" fontId="4" fillId="4" borderId="2" xfId="1" applyNumberFormat="1" applyFont="1" applyFill="1" applyBorder="1" applyAlignment="1" applyProtection="1">
      <alignment horizontal="left" wrapText="1"/>
      <protection locked="0"/>
    </xf>
    <xf numFmtId="43" fontId="7" fillId="2" borderId="1" xfId="1" applyNumberFormat="1" applyFont="1" applyFill="1" applyBorder="1" applyAlignment="1" applyProtection="1">
      <alignment horizontal="right" vertical="center" wrapText="1"/>
      <protection locked="0"/>
    </xf>
    <xf numFmtId="43" fontId="4" fillId="4" borderId="2" xfId="1" applyNumberFormat="1" applyFont="1" applyFill="1" applyBorder="1" applyAlignment="1" applyProtection="1">
      <alignment horizontal="center" wrapText="1"/>
      <protection locked="0"/>
    </xf>
    <xf numFmtId="43" fontId="4" fillId="0" borderId="7" xfId="1" applyNumberFormat="1" applyFont="1" applyFill="1" applyBorder="1" applyAlignment="1" applyProtection="1">
      <alignment horizontal="center" wrapText="1"/>
      <protection locked="0"/>
    </xf>
    <xf numFmtId="43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Alignment="1">
      <alignment horizontal="center"/>
    </xf>
    <xf numFmtId="49" fontId="4" fillId="0" borderId="10" xfId="1" applyNumberFormat="1" applyFont="1" applyFill="1" applyBorder="1" applyAlignment="1">
      <alignment horizontal="center" wrapText="1"/>
    </xf>
    <xf numFmtId="49" fontId="4" fillId="0" borderId="11" xfId="1" applyNumberFormat="1" applyFont="1" applyFill="1" applyBorder="1" applyAlignment="1">
      <alignment horizontal="center" wrapText="1"/>
    </xf>
    <xf numFmtId="49" fontId="4" fillId="0" borderId="8" xfId="1" applyNumberFormat="1" applyFont="1" applyFill="1" applyBorder="1" applyAlignment="1">
      <alignment horizontal="center" wrapText="1"/>
    </xf>
    <xf numFmtId="0" fontId="7" fillId="0" borderId="10" xfId="1" applyFont="1" applyFill="1" applyBorder="1" applyAlignment="1" applyProtection="1">
      <alignment horizontal="left" wrapText="1"/>
      <protection locked="0"/>
    </xf>
    <xf numFmtId="0" fontId="7" fillId="0" borderId="11" xfId="1" applyFont="1" applyFill="1" applyBorder="1" applyAlignment="1" applyProtection="1">
      <alignment horizontal="left" wrapText="1"/>
      <protection locked="0"/>
    </xf>
    <xf numFmtId="0" fontId="7" fillId="0" borderId="8" xfId="1" applyFont="1" applyFill="1" applyBorder="1" applyAlignment="1" applyProtection="1">
      <alignment horizontal="left" wrapText="1"/>
      <protection locked="0"/>
    </xf>
    <xf numFmtId="0" fontId="11" fillId="0" borderId="6" xfId="1" applyFont="1" applyFill="1" applyBorder="1" applyAlignment="1">
      <alignment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wrapText="1"/>
    </xf>
    <xf numFmtId="0" fontId="3" fillId="2" borderId="11" xfId="1" applyFont="1" applyFill="1" applyBorder="1" applyAlignment="1">
      <alignment wrapText="1"/>
    </xf>
    <xf numFmtId="0" fontId="3" fillId="2" borderId="8" xfId="1" applyFont="1" applyFill="1" applyBorder="1" applyAlignment="1">
      <alignment wrapText="1"/>
    </xf>
    <xf numFmtId="0" fontId="10" fillId="3" borderId="10" xfId="1" applyFont="1" applyFill="1" applyBorder="1" applyAlignment="1" applyProtection="1">
      <alignment horizontal="left" wrapText="1"/>
      <protection locked="0"/>
    </xf>
    <xf numFmtId="0" fontId="10" fillId="3" borderId="11" xfId="1" applyFont="1" applyFill="1" applyBorder="1" applyAlignment="1" applyProtection="1">
      <alignment horizontal="left" wrapText="1"/>
      <protection locked="0"/>
    </xf>
    <xf numFmtId="0" fontId="10" fillId="3" borderId="8" xfId="1" applyFont="1" applyFill="1" applyBorder="1" applyAlignment="1" applyProtection="1">
      <alignment horizontal="left" wrapText="1"/>
      <protection locked="0"/>
    </xf>
    <xf numFmtId="0" fontId="8" fillId="3" borderId="11" xfId="1" applyFont="1" applyFill="1" applyBorder="1" applyAlignment="1" applyProtection="1">
      <alignment wrapText="1"/>
      <protection locked="0"/>
    </xf>
    <xf numFmtId="0" fontId="8" fillId="3" borderId="8" xfId="1" applyFont="1" applyFill="1" applyBorder="1" applyAlignment="1" applyProtection="1">
      <alignment wrapText="1"/>
      <protection locked="0"/>
    </xf>
    <xf numFmtId="0" fontId="12" fillId="0" borderId="14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wrapText="1"/>
    </xf>
    <xf numFmtId="0" fontId="6" fillId="0" borderId="11" xfId="1" applyFont="1" applyFill="1" applyBorder="1" applyAlignment="1">
      <alignment horizontal="center" wrapText="1"/>
    </xf>
    <xf numFmtId="0" fontId="6" fillId="0" borderId="8" xfId="1" applyFont="1" applyFill="1" applyBorder="1" applyAlignment="1">
      <alignment horizontal="center" wrapText="1"/>
    </xf>
    <xf numFmtId="0" fontId="10" fillId="3" borderId="10" xfId="1" applyFont="1" applyFill="1" applyBorder="1" applyAlignment="1" applyProtection="1">
      <alignment horizontal="center" wrapText="1"/>
      <protection locked="0"/>
    </xf>
    <xf numFmtId="0" fontId="10" fillId="3" borderId="11" xfId="1" applyFont="1" applyFill="1" applyBorder="1" applyAlignment="1" applyProtection="1">
      <alignment horizontal="center" wrapText="1"/>
      <protection locked="0"/>
    </xf>
    <xf numFmtId="0" fontId="10" fillId="3" borderId="8" xfId="1" applyFont="1" applyFill="1" applyBorder="1" applyAlignment="1" applyProtection="1">
      <alignment horizontal="center" wrapText="1"/>
      <protection locked="0"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0" fontId="13" fillId="0" borderId="8" xfId="0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>
      <alignment horizontal="center" wrapText="1"/>
    </xf>
    <xf numFmtId="0" fontId="6" fillId="0" borderId="4" xfId="1" applyFont="1" applyFill="1" applyBorder="1" applyAlignment="1">
      <alignment horizontal="center" wrapText="1"/>
    </xf>
    <xf numFmtId="0" fontId="6" fillId="0" borderId="12" xfId="1" applyFont="1" applyFill="1" applyBorder="1" applyAlignment="1">
      <alignment horizont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 applyProtection="1">
      <alignment wrapText="1"/>
    </xf>
    <xf numFmtId="0" fontId="2" fillId="2" borderId="11" xfId="1" applyFont="1" applyFill="1" applyBorder="1" applyAlignment="1" applyProtection="1">
      <alignment wrapText="1"/>
    </xf>
    <xf numFmtId="0" fontId="2" fillId="2" borderId="8" xfId="1" applyFont="1" applyFill="1" applyBorder="1" applyAlignment="1" applyProtection="1">
      <alignment wrapText="1"/>
    </xf>
    <xf numFmtId="0" fontId="1" fillId="2" borderId="10" xfId="1" applyFont="1" applyFill="1" applyBorder="1" applyAlignment="1">
      <alignment wrapText="1"/>
    </xf>
    <xf numFmtId="0" fontId="13" fillId="0" borderId="10" xfId="0" applyFont="1" applyFill="1" applyBorder="1" applyAlignment="1" applyProtection="1">
      <alignment horizontal="left" wrapText="1"/>
      <protection locked="0"/>
    </xf>
    <xf numFmtId="0" fontId="13" fillId="0" borderId="11" xfId="0" applyFont="1" applyFill="1" applyBorder="1" applyAlignment="1" applyProtection="1">
      <alignment horizontal="left" wrapText="1"/>
      <protection locked="0"/>
    </xf>
    <xf numFmtId="0" fontId="13" fillId="0" borderId="8" xfId="0" applyFont="1" applyFill="1" applyBorder="1" applyAlignment="1" applyProtection="1">
      <alignment horizontal="left" wrapText="1"/>
      <protection locked="0"/>
    </xf>
    <xf numFmtId="0" fontId="4" fillId="4" borderId="10" xfId="1" applyFont="1" applyFill="1" applyBorder="1" applyAlignment="1" applyProtection="1">
      <alignment horizontal="left" wrapText="1"/>
      <protection locked="0"/>
    </xf>
    <xf numFmtId="0" fontId="4" fillId="4" borderId="11" xfId="1" applyFont="1" applyFill="1" applyBorder="1" applyAlignment="1" applyProtection="1">
      <alignment horizontal="left" wrapText="1"/>
      <protection locked="0"/>
    </xf>
    <xf numFmtId="0" fontId="8" fillId="5" borderId="11" xfId="1" applyFont="1" applyFill="1" applyBorder="1" applyAlignment="1">
      <alignment horizontal="left" vertical="center"/>
    </xf>
    <xf numFmtId="0" fontId="8" fillId="5" borderId="6" xfId="1" applyFont="1" applyFill="1" applyBorder="1" applyAlignment="1">
      <alignment horizontal="left" vertical="center"/>
    </xf>
    <xf numFmtId="0" fontId="8" fillId="5" borderId="1" xfId="1" applyFont="1" applyFill="1" applyBorder="1" applyAlignment="1">
      <alignment horizontal="left" vertical="center"/>
    </xf>
    <xf numFmtId="0" fontId="8" fillId="6" borderId="10" xfId="1" applyFont="1" applyFill="1" applyBorder="1" applyAlignment="1">
      <alignment horizontal="left" vertical="center"/>
    </xf>
    <xf numFmtId="0" fontId="8" fillId="6" borderId="11" xfId="1" applyFont="1" applyFill="1" applyBorder="1" applyAlignment="1">
      <alignment horizontal="left" vertical="center"/>
    </xf>
    <xf numFmtId="0" fontId="8" fillId="6" borderId="8" xfId="1" applyFont="1" applyFill="1" applyBorder="1" applyAlignment="1">
      <alignment horizontal="left" vertical="center"/>
    </xf>
    <xf numFmtId="0" fontId="4" fillId="4" borderId="8" xfId="1" applyFont="1" applyFill="1" applyBorder="1" applyAlignment="1" applyProtection="1">
      <alignment horizontal="left" wrapText="1"/>
      <protection locked="0"/>
    </xf>
    <xf numFmtId="43" fontId="4" fillId="4" borderId="10" xfId="1" applyNumberFormat="1" applyFont="1" applyFill="1" applyBorder="1" applyAlignment="1" applyProtection="1">
      <alignment horizontal="left" wrapText="1"/>
      <protection locked="0"/>
    </xf>
    <xf numFmtId="43" fontId="4" fillId="4" borderId="11" xfId="1" applyNumberFormat="1" applyFont="1" applyFill="1" applyBorder="1" applyAlignment="1" applyProtection="1">
      <alignment horizontal="left" wrapText="1"/>
      <protection locked="0"/>
    </xf>
    <xf numFmtId="0" fontId="13" fillId="0" borderId="11" xfId="0" applyFont="1" applyFill="1" applyBorder="1" applyAlignment="1" applyProtection="1">
      <alignment horizontal="left"/>
      <protection locked="0"/>
    </xf>
    <xf numFmtId="0" fontId="13" fillId="0" borderId="8" xfId="0" applyFont="1" applyFill="1" applyBorder="1" applyAlignment="1" applyProtection="1">
      <alignment horizontal="left"/>
      <protection locked="0"/>
    </xf>
    <xf numFmtId="43" fontId="8" fillId="6" borderId="10" xfId="1" applyNumberFormat="1" applyFont="1" applyFill="1" applyBorder="1" applyAlignment="1">
      <alignment horizontal="left" vertical="center"/>
    </xf>
    <xf numFmtId="43" fontId="8" fillId="6" borderId="11" xfId="1" applyNumberFormat="1" applyFont="1" applyFill="1" applyBorder="1" applyAlignment="1">
      <alignment horizontal="left" vertical="center"/>
    </xf>
    <xf numFmtId="43" fontId="8" fillId="6" borderId="8" xfId="1" applyNumberFormat="1" applyFont="1" applyFill="1" applyBorder="1" applyAlignment="1">
      <alignment horizontal="left" vertical="center"/>
    </xf>
    <xf numFmtId="0" fontId="1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14" fillId="0" borderId="13" xfId="0" applyFont="1" applyBorder="1" applyAlignment="1">
      <alignment vertical="top" wrapText="1"/>
    </xf>
    <xf numFmtId="0" fontId="0" fillId="0" borderId="0" xfId="0" applyAlignment="1"/>
    <xf numFmtId="0" fontId="16" fillId="0" borderId="0" xfId="0" applyFont="1" applyAlignment="1"/>
    <xf numFmtId="0" fontId="0" fillId="0" borderId="0" xfId="0" applyAlignment="1"/>
  </cellXfs>
  <cellStyles count="5">
    <cellStyle name="Normalny" xfId="0" builtinId="0"/>
    <cellStyle name="Normalny 2" xfId="2"/>
    <cellStyle name="Normalny 3" xfId="1"/>
    <cellStyle name="Procentowy 2" xfId="3"/>
    <cellStyle name="Walutowy 2" xfId="4"/>
  </cellStyles>
  <dxfs count="0"/>
  <tableStyles count="0" defaultTableStyle="TableStyleMedium9" defaultPivotStyle="PivotStyleLight16"/>
  <colors>
    <mruColors>
      <color rgb="FFFFFF66"/>
      <color rgb="FFFFFF99"/>
      <color rgb="FFFFFF79"/>
      <color rgb="FFFFFFA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98"/>
  <sheetViews>
    <sheetView tabSelected="1" view="pageLayout" topLeftCell="A76" zoomScaleNormal="100" workbookViewId="0">
      <selection activeCell="F104" sqref="F104"/>
    </sheetView>
  </sheetViews>
  <sheetFormatPr defaultRowHeight="14.25"/>
  <cols>
    <col min="1" max="1" width="3.75" customWidth="1"/>
    <col min="2" max="2" width="30.5" customWidth="1"/>
    <col min="4" max="4" width="4" customWidth="1"/>
    <col min="5" max="5" width="7" customWidth="1"/>
    <col min="6" max="6" width="9.5" customWidth="1"/>
    <col min="9" max="9" width="11.75" customWidth="1"/>
  </cols>
  <sheetData>
    <row r="4" spans="1:9" ht="18" customHeight="1">
      <c r="A4" s="1"/>
      <c r="B4" s="1"/>
      <c r="C4" s="35"/>
      <c r="D4" s="35"/>
      <c r="E4" s="35"/>
      <c r="F4" s="35"/>
      <c r="G4" s="35"/>
      <c r="H4" s="35"/>
      <c r="I4" s="35"/>
    </row>
    <row r="5" spans="1:9" ht="18" customHeight="1">
      <c r="A5" s="1"/>
      <c r="B5" s="1"/>
      <c r="C5" s="22"/>
      <c r="D5" s="22"/>
      <c r="E5" s="22"/>
      <c r="F5" s="22"/>
      <c r="G5" s="22"/>
      <c r="H5" s="22"/>
      <c r="I5" s="22"/>
    </row>
    <row r="6" spans="1:9" ht="18" customHeight="1">
      <c r="A6" s="1"/>
      <c r="B6" s="1"/>
      <c r="C6" s="22"/>
      <c r="D6" s="22"/>
      <c r="E6" s="22"/>
      <c r="F6" s="22"/>
      <c r="G6" s="105" t="s">
        <v>83</v>
      </c>
      <c r="H6" s="106"/>
      <c r="I6" s="106"/>
    </row>
    <row r="7" spans="1:9" ht="18" customHeight="1">
      <c r="A7" s="1"/>
      <c r="B7" s="1"/>
      <c r="C7" s="22"/>
      <c r="D7" s="22"/>
      <c r="E7" s="22"/>
      <c r="F7" s="22"/>
      <c r="G7" s="22"/>
      <c r="H7" s="22"/>
      <c r="I7" s="22"/>
    </row>
    <row r="8" spans="1:9" ht="16.5" customHeight="1" thickBot="1">
      <c r="A8" s="42" t="s">
        <v>24</v>
      </c>
      <c r="B8" s="42"/>
      <c r="C8" s="42"/>
      <c r="D8" s="42"/>
      <c r="E8" s="42"/>
      <c r="F8" s="42"/>
      <c r="G8" s="42"/>
      <c r="H8" s="42"/>
      <c r="I8" s="42"/>
    </row>
    <row r="9" spans="1:9" ht="15" customHeight="1" thickBot="1">
      <c r="A9" s="77" t="s">
        <v>0</v>
      </c>
      <c r="B9" s="62" t="s">
        <v>1</v>
      </c>
      <c r="C9" s="63"/>
      <c r="D9" s="64"/>
      <c r="E9" s="80" t="s">
        <v>30</v>
      </c>
      <c r="F9" s="81"/>
      <c r="G9" s="68" t="s">
        <v>2</v>
      </c>
      <c r="H9" s="69"/>
      <c r="I9" s="70"/>
    </row>
    <row r="10" spans="1:9" ht="15" customHeight="1">
      <c r="A10" s="78"/>
      <c r="B10" s="65"/>
      <c r="C10" s="66"/>
      <c r="D10" s="67"/>
      <c r="E10" s="43" t="s">
        <v>36</v>
      </c>
      <c r="F10" s="43" t="s">
        <v>37</v>
      </c>
      <c r="G10" s="43" t="s">
        <v>26</v>
      </c>
      <c r="H10" s="43" t="s">
        <v>27</v>
      </c>
      <c r="I10" s="43" t="s">
        <v>25</v>
      </c>
    </row>
    <row r="11" spans="1:9" ht="24" customHeight="1" thickBot="1">
      <c r="A11" s="79"/>
      <c r="B11" s="65"/>
      <c r="C11" s="66"/>
      <c r="D11" s="67"/>
      <c r="E11" s="45"/>
      <c r="F11" s="45"/>
      <c r="G11" s="44"/>
      <c r="H11" s="45"/>
      <c r="I11" s="45"/>
    </row>
    <row r="12" spans="1:9" ht="15" thickBot="1">
      <c r="A12" s="3" t="s">
        <v>3</v>
      </c>
      <c r="B12" s="36" t="s">
        <v>4</v>
      </c>
      <c r="C12" s="37"/>
      <c r="D12" s="38"/>
      <c r="E12" s="14" t="s">
        <v>28</v>
      </c>
      <c r="F12" s="5" t="s">
        <v>29</v>
      </c>
      <c r="G12" s="4" t="s">
        <v>5</v>
      </c>
      <c r="H12" s="5" t="s">
        <v>6</v>
      </c>
      <c r="I12" s="5" t="s">
        <v>7</v>
      </c>
    </row>
    <row r="13" spans="1:9" ht="15" thickBot="1">
      <c r="A13" s="6" t="s">
        <v>8</v>
      </c>
      <c r="B13" s="68" t="s">
        <v>9</v>
      </c>
      <c r="C13" s="69"/>
      <c r="D13" s="69"/>
      <c r="E13" s="69"/>
      <c r="F13" s="69"/>
      <c r="G13" s="69"/>
      <c r="H13" s="69"/>
      <c r="I13" s="70"/>
    </row>
    <row r="14" spans="1:9" ht="15" customHeight="1" thickBot="1">
      <c r="A14" s="2" t="s">
        <v>10</v>
      </c>
      <c r="B14" s="71" t="s">
        <v>39</v>
      </c>
      <c r="C14" s="72"/>
      <c r="D14" s="72"/>
      <c r="E14" s="72"/>
      <c r="F14" s="72"/>
      <c r="G14" s="72"/>
      <c r="H14" s="72"/>
      <c r="I14" s="73"/>
    </row>
    <row r="15" spans="1:9" ht="15" thickBot="1">
      <c r="A15" s="2" t="s">
        <v>11</v>
      </c>
      <c r="B15" s="39" t="s">
        <v>38</v>
      </c>
      <c r="C15" s="40"/>
      <c r="D15" s="41"/>
      <c r="E15" s="17" t="s">
        <v>34</v>
      </c>
      <c r="F15" s="25">
        <v>998</v>
      </c>
      <c r="G15" s="9">
        <v>0</v>
      </c>
      <c r="H15" s="9">
        <v>0</v>
      </c>
      <c r="I15" s="9">
        <v>0</v>
      </c>
    </row>
    <row r="16" spans="1:9" ht="15" customHeight="1" thickBot="1">
      <c r="A16" s="46" t="s">
        <v>18</v>
      </c>
      <c r="B16" s="47"/>
      <c r="C16" s="47"/>
      <c r="D16" s="48"/>
      <c r="E16" s="15"/>
      <c r="F16" s="15"/>
      <c r="G16" s="34">
        <f>SUM(G15)</f>
        <v>0</v>
      </c>
      <c r="H16" s="34">
        <f>SUM(H15)</f>
        <v>0</v>
      </c>
      <c r="I16" s="34">
        <f>SUM(I15)</f>
        <v>0</v>
      </c>
    </row>
    <row r="17" spans="1:9" ht="15" customHeight="1" thickBot="1">
      <c r="A17" s="2" t="s">
        <v>19</v>
      </c>
      <c r="B17" s="49" t="s">
        <v>59</v>
      </c>
      <c r="C17" s="50"/>
      <c r="D17" s="50"/>
      <c r="E17" s="50"/>
      <c r="F17" s="50"/>
      <c r="G17" s="50"/>
      <c r="H17" s="50"/>
      <c r="I17" s="51"/>
    </row>
    <row r="18" spans="1:9" ht="15" thickBot="1">
      <c r="A18" s="2" t="s">
        <v>11</v>
      </c>
      <c r="B18" s="74" t="s">
        <v>12</v>
      </c>
      <c r="C18" s="75"/>
      <c r="D18" s="76"/>
      <c r="E18" s="18" t="s">
        <v>32</v>
      </c>
      <c r="F18" s="24">
        <v>277</v>
      </c>
      <c r="G18" s="9">
        <v>0</v>
      </c>
      <c r="H18" s="9">
        <v>0</v>
      </c>
      <c r="I18" s="9">
        <v>0</v>
      </c>
    </row>
    <row r="19" spans="1:9" ht="15" thickBot="1">
      <c r="A19" s="7">
        <v>2</v>
      </c>
      <c r="B19" s="74" t="s">
        <v>40</v>
      </c>
      <c r="C19" s="75"/>
      <c r="D19" s="76"/>
      <c r="E19" s="18" t="s">
        <v>32</v>
      </c>
      <c r="F19" s="24">
        <v>50</v>
      </c>
      <c r="G19" s="9">
        <v>0</v>
      </c>
      <c r="H19" s="9">
        <v>0</v>
      </c>
      <c r="I19" s="9">
        <v>0</v>
      </c>
    </row>
    <row r="20" spans="1:9" ht="15" thickBot="1">
      <c r="A20" s="7">
        <v>3</v>
      </c>
      <c r="B20" s="74" t="s">
        <v>13</v>
      </c>
      <c r="C20" s="75"/>
      <c r="D20" s="76"/>
      <c r="E20" s="18" t="s">
        <v>31</v>
      </c>
      <c r="F20" s="24">
        <v>27.7</v>
      </c>
      <c r="G20" s="9">
        <v>0</v>
      </c>
      <c r="H20" s="9">
        <v>0</v>
      </c>
      <c r="I20" s="9">
        <v>0</v>
      </c>
    </row>
    <row r="21" spans="1:9" ht="15" thickBot="1">
      <c r="A21" s="7">
        <v>4</v>
      </c>
      <c r="B21" s="74" t="s">
        <v>14</v>
      </c>
      <c r="C21" s="75"/>
      <c r="D21" s="76"/>
      <c r="E21" s="18" t="s">
        <v>33</v>
      </c>
      <c r="F21" s="24">
        <v>0.17</v>
      </c>
      <c r="G21" s="9">
        <v>0</v>
      </c>
      <c r="H21" s="9">
        <v>0</v>
      </c>
      <c r="I21" s="9">
        <v>0</v>
      </c>
    </row>
    <row r="22" spans="1:9" ht="15" thickBot="1">
      <c r="A22" s="7">
        <v>5</v>
      </c>
      <c r="B22" s="74" t="s">
        <v>15</v>
      </c>
      <c r="C22" s="75"/>
      <c r="D22" s="76"/>
      <c r="E22" s="18" t="s">
        <v>32</v>
      </c>
      <c r="F22" s="24">
        <v>813.11</v>
      </c>
      <c r="G22" s="9">
        <v>0</v>
      </c>
      <c r="H22" s="9">
        <v>0</v>
      </c>
      <c r="I22" s="9">
        <v>0</v>
      </c>
    </row>
    <row r="23" spans="1:9" ht="15" thickBot="1">
      <c r="A23" s="7">
        <v>6</v>
      </c>
      <c r="B23" s="74" t="s">
        <v>41</v>
      </c>
      <c r="C23" s="75"/>
      <c r="D23" s="76"/>
      <c r="E23" s="18" t="s">
        <v>32</v>
      </c>
      <c r="F23" s="24">
        <v>349</v>
      </c>
      <c r="G23" s="9">
        <v>0</v>
      </c>
      <c r="H23" s="9">
        <v>0</v>
      </c>
      <c r="I23" s="9">
        <v>0</v>
      </c>
    </row>
    <row r="24" spans="1:9" ht="15" thickBot="1">
      <c r="A24" s="7">
        <v>7</v>
      </c>
      <c r="B24" s="74" t="s">
        <v>16</v>
      </c>
      <c r="C24" s="75"/>
      <c r="D24" s="76"/>
      <c r="E24" s="18" t="s">
        <v>32</v>
      </c>
      <c r="F24" s="24">
        <v>27.19</v>
      </c>
      <c r="G24" s="9">
        <v>0</v>
      </c>
      <c r="H24" s="9">
        <v>0</v>
      </c>
      <c r="I24" s="9">
        <v>0</v>
      </c>
    </row>
    <row r="25" spans="1:9" ht="15" thickBot="1">
      <c r="A25" s="7">
        <v>8</v>
      </c>
      <c r="B25" s="74" t="s">
        <v>17</v>
      </c>
      <c r="C25" s="75"/>
      <c r="D25" s="76"/>
      <c r="E25" s="18" t="s">
        <v>32</v>
      </c>
      <c r="F25" s="24">
        <v>9.06</v>
      </c>
      <c r="G25" s="9">
        <v>0</v>
      </c>
      <c r="H25" s="9">
        <v>0</v>
      </c>
      <c r="I25" s="9">
        <v>0</v>
      </c>
    </row>
    <row r="26" spans="1:9" ht="15" thickBot="1">
      <c r="A26" s="7">
        <v>9</v>
      </c>
      <c r="B26" s="74" t="s">
        <v>42</v>
      </c>
      <c r="C26" s="75"/>
      <c r="D26" s="76"/>
      <c r="E26" s="18" t="s">
        <v>32</v>
      </c>
      <c r="F26" s="24">
        <v>159.31899999999999</v>
      </c>
      <c r="G26" s="9">
        <v>0</v>
      </c>
      <c r="H26" s="9">
        <v>0</v>
      </c>
      <c r="I26" s="9">
        <v>0</v>
      </c>
    </row>
    <row r="27" spans="1:9" ht="15" thickBot="1">
      <c r="A27" s="7">
        <v>10</v>
      </c>
      <c r="B27" s="74" t="s">
        <v>44</v>
      </c>
      <c r="C27" s="75"/>
      <c r="D27" s="76"/>
      <c r="E27" s="18" t="s">
        <v>32</v>
      </c>
      <c r="F27" s="24">
        <v>277</v>
      </c>
      <c r="G27" s="9">
        <v>0</v>
      </c>
      <c r="H27" s="9">
        <v>0</v>
      </c>
      <c r="I27" s="9">
        <v>0</v>
      </c>
    </row>
    <row r="28" spans="1:9" ht="25.5" customHeight="1" thickBot="1">
      <c r="A28" s="7">
        <v>11</v>
      </c>
      <c r="B28" s="74" t="s">
        <v>45</v>
      </c>
      <c r="C28" s="75"/>
      <c r="D28" s="76"/>
      <c r="E28" s="18" t="s">
        <v>32</v>
      </c>
      <c r="F28" s="24">
        <v>72</v>
      </c>
      <c r="G28" s="9">
        <v>0</v>
      </c>
      <c r="H28" s="9">
        <v>0</v>
      </c>
      <c r="I28" s="9">
        <v>0</v>
      </c>
    </row>
    <row r="29" spans="1:9" ht="25.5" customHeight="1" thickBot="1">
      <c r="A29" s="7">
        <v>12</v>
      </c>
      <c r="B29" s="74" t="s">
        <v>46</v>
      </c>
      <c r="C29" s="75"/>
      <c r="D29" s="76"/>
      <c r="E29" s="18" t="s">
        <v>32</v>
      </c>
      <c r="F29" s="24">
        <v>162.72</v>
      </c>
      <c r="G29" s="9">
        <v>0</v>
      </c>
      <c r="H29" s="9">
        <v>0</v>
      </c>
      <c r="I29" s="9">
        <v>0</v>
      </c>
    </row>
    <row r="30" spans="1:9" ht="15" thickBot="1">
      <c r="A30" s="7">
        <v>13</v>
      </c>
      <c r="B30" s="74" t="s">
        <v>43</v>
      </c>
      <c r="C30" s="75"/>
      <c r="D30" s="76"/>
      <c r="E30" s="18" t="s">
        <v>32</v>
      </c>
      <c r="F30" s="24">
        <v>1162.1099999999999</v>
      </c>
      <c r="G30" s="9">
        <v>0</v>
      </c>
      <c r="H30" s="9">
        <v>0</v>
      </c>
      <c r="I30" s="9">
        <v>0</v>
      </c>
    </row>
    <row r="31" spans="1:9" ht="15" thickBot="1">
      <c r="A31" s="7">
        <v>14</v>
      </c>
      <c r="B31" s="74" t="s">
        <v>47</v>
      </c>
      <c r="C31" s="75"/>
      <c r="D31" s="76"/>
      <c r="E31" s="18" t="s">
        <v>32</v>
      </c>
      <c r="F31" s="24">
        <v>277</v>
      </c>
      <c r="G31" s="9">
        <v>0</v>
      </c>
      <c r="H31" s="9">
        <v>0</v>
      </c>
      <c r="I31" s="9">
        <v>0</v>
      </c>
    </row>
    <row r="32" spans="1:9" ht="15" thickBot="1">
      <c r="A32" s="7">
        <v>15</v>
      </c>
      <c r="B32" s="74" t="s">
        <v>48</v>
      </c>
      <c r="C32" s="75"/>
      <c r="D32" s="76"/>
      <c r="E32" s="18" t="s">
        <v>32</v>
      </c>
      <c r="F32" s="24">
        <v>152.91399999999999</v>
      </c>
      <c r="G32" s="9">
        <v>0</v>
      </c>
      <c r="H32" s="9">
        <v>0</v>
      </c>
      <c r="I32" s="9">
        <v>0</v>
      </c>
    </row>
    <row r="33" spans="1:9" ht="15" thickBot="1">
      <c r="A33" s="7">
        <v>16</v>
      </c>
      <c r="B33" s="74" t="s">
        <v>49</v>
      </c>
      <c r="C33" s="75"/>
      <c r="D33" s="76"/>
      <c r="E33" s="18" t="s">
        <v>32</v>
      </c>
      <c r="F33" s="24">
        <v>152.91399999999999</v>
      </c>
      <c r="G33" s="9">
        <v>0</v>
      </c>
      <c r="H33" s="9">
        <v>0</v>
      </c>
      <c r="I33" s="9">
        <v>0</v>
      </c>
    </row>
    <row r="34" spans="1:9" ht="15" customHeight="1" thickBot="1">
      <c r="A34" s="46" t="s">
        <v>20</v>
      </c>
      <c r="B34" s="47"/>
      <c r="C34" s="47"/>
      <c r="D34" s="48"/>
      <c r="E34" s="15"/>
      <c r="F34" s="15"/>
      <c r="G34" s="34">
        <f>SUM(G18:G33)</f>
        <v>0</v>
      </c>
      <c r="H34" s="34">
        <f>SUM(H18:H33)</f>
        <v>0</v>
      </c>
      <c r="I34" s="34">
        <f>SUM(I18:I33)</f>
        <v>0</v>
      </c>
    </row>
    <row r="35" spans="1:9" ht="15" customHeight="1" thickBot="1">
      <c r="A35" s="20" t="s">
        <v>21</v>
      </c>
      <c r="B35" s="52" t="s">
        <v>50</v>
      </c>
      <c r="C35" s="52"/>
      <c r="D35" s="52"/>
      <c r="E35" s="52"/>
      <c r="F35" s="52"/>
      <c r="G35" s="52"/>
      <c r="H35" s="52"/>
      <c r="I35" s="53"/>
    </row>
    <row r="36" spans="1:9" ht="15" customHeight="1" thickBot="1">
      <c r="A36" s="7">
        <v>1</v>
      </c>
      <c r="B36" s="87" t="s">
        <v>12</v>
      </c>
      <c r="C36" s="87"/>
      <c r="D36" s="88"/>
      <c r="E36" s="19" t="s">
        <v>32</v>
      </c>
      <c r="F36" s="23">
        <v>235.77</v>
      </c>
      <c r="G36" s="11">
        <v>0</v>
      </c>
      <c r="H36" s="11">
        <v>0</v>
      </c>
      <c r="I36" s="9">
        <v>0</v>
      </c>
    </row>
    <row r="37" spans="1:9" ht="15" thickBot="1">
      <c r="A37" s="7">
        <v>2</v>
      </c>
      <c r="B37" s="87" t="s">
        <v>51</v>
      </c>
      <c r="C37" s="87"/>
      <c r="D37" s="88"/>
      <c r="E37" s="19" t="s">
        <v>31</v>
      </c>
      <c r="F37" s="23">
        <v>5.59</v>
      </c>
      <c r="G37" s="12">
        <v>0</v>
      </c>
      <c r="H37" s="13">
        <v>0</v>
      </c>
      <c r="I37" s="9">
        <v>0</v>
      </c>
    </row>
    <row r="38" spans="1:9" ht="15" thickBot="1">
      <c r="A38" s="7">
        <v>3</v>
      </c>
      <c r="B38" s="87" t="s">
        <v>80</v>
      </c>
      <c r="C38" s="87"/>
      <c r="D38" s="88"/>
      <c r="E38" s="19" t="s">
        <v>32</v>
      </c>
      <c r="F38" s="23">
        <v>7.81</v>
      </c>
      <c r="G38" s="9">
        <v>0</v>
      </c>
      <c r="H38" s="13">
        <v>0</v>
      </c>
      <c r="I38" s="9">
        <v>0</v>
      </c>
    </row>
    <row r="39" spans="1:9" ht="15" thickBot="1">
      <c r="A39" s="7">
        <v>4</v>
      </c>
      <c r="B39" s="87" t="s">
        <v>14</v>
      </c>
      <c r="C39" s="87"/>
      <c r="D39" s="88"/>
      <c r="E39" s="19" t="s">
        <v>33</v>
      </c>
      <c r="F39" s="23">
        <v>0.08</v>
      </c>
      <c r="G39" s="9">
        <v>0</v>
      </c>
      <c r="H39" s="13">
        <v>0</v>
      </c>
      <c r="I39" s="9">
        <v>0</v>
      </c>
    </row>
    <row r="40" spans="1:9" ht="15" thickBot="1">
      <c r="A40" s="7">
        <v>5</v>
      </c>
      <c r="B40" s="87" t="s">
        <v>15</v>
      </c>
      <c r="C40" s="87"/>
      <c r="D40" s="88"/>
      <c r="E40" s="19" t="s">
        <v>32</v>
      </c>
      <c r="F40" s="23">
        <v>338.37599999999998</v>
      </c>
      <c r="G40" s="9">
        <v>0</v>
      </c>
      <c r="H40" s="13">
        <v>0</v>
      </c>
      <c r="I40" s="9">
        <v>0</v>
      </c>
    </row>
    <row r="41" spans="1:9" ht="15" thickBot="1">
      <c r="A41" s="7">
        <v>6</v>
      </c>
      <c r="B41" s="87" t="s">
        <v>52</v>
      </c>
      <c r="C41" s="87"/>
      <c r="D41" s="88"/>
      <c r="E41" s="19" t="s">
        <v>32</v>
      </c>
      <c r="F41" s="23">
        <v>34.831000000000003</v>
      </c>
      <c r="G41" s="9">
        <v>0</v>
      </c>
      <c r="H41" s="13">
        <v>0</v>
      </c>
      <c r="I41" s="9">
        <v>0</v>
      </c>
    </row>
    <row r="42" spans="1:9" ht="16.5" customHeight="1" thickBot="1">
      <c r="A42" s="7">
        <v>7</v>
      </c>
      <c r="B42" s="87" t="s">
        <v>16</v>
      </c>
      <c r="C42" s="87"/>
      <c r="D42" s="88"/>
      <c r="E42" s="19" t="s">
        <v>32</v>
      </c>
      <c r="F42" s="23">
        <v>6.08</v>
      </c>
      <c r="G42" s="9">
        <v>0</v>
      </c>
      <c r="H42" s="13">
        <v>0</v>
      </c>
      <c r="I42" s="9">
        <v>0</v>
      </c>
    </row>
    <row r="43" spans="1:9" ht="15" thickBot="1">
      <c r="A43" s="7">
        <v>8</v>
      </c>
      <c r="B43" s="87" t="s">
        <v>17</v>
      </c>
      <c r="C43" s="87"/>
      <c r="D43" s="88"/>
      <c r="E43" s="19" t="s">
        <v>32</v>
      </c>
      <c r="F43" s="23">
        <v>8.4</v>
      </c>
      <c r="G43" s="9">
        <v>0</v>
      </c>
      <c r="H43" s="13">
        <v>0</v>
      </c>
      <c r="I43" s="9">
        <v>0</v>
      </c>
    </row>
    <row r="44" spans="1:9" ht="15" thickBot="1">
      <c r="A44" s="7">
        <v>9</v>
      </c>
      <c r="B44" s="87" t="s">
        <v>42</v>
      </c>
      <c r="C44" s="87"/>
      <c r="D44" s="88"/>
      <c r="E44" s="19" t="s">
        <v>32</v>
      </c>
      <c r="F44" s="23">
        <v>23.05</v>
      </c>
      <c r="G44" s="9">
        <v>0</v>
      </c>
      <c r="H44" s="13">
        <v>0</v>
      </c>
      <c r="I44" s="9">
        <v>0</v>
      </c>
    </row>
    <row r="45" spans="1:9" ht="15" thickBot="1">
      <c r="A45" s="7">
        <v>10</v>
      </c>
      <c r="B45" s="87" t="s">
        <v>43</v>
      </c>
      <c r="C45" s="87"/>
      <c r="D45" s="88"/>
      <c r="E45" s="19" t="s">
        <v>32</v>
      </c>
      <c r="F45" s="23">
        <v>338.37599999999998</v>
      </c>
      <c r="G45" s="9">
        <v>0</v>
      </c>
      <c r="H45" s="13">
        <v>0</v>
      </c>
      <c r="I45" s="9">
        <v>0</v>
      </c>
    </row>
    <row r="46" spans="1:9" ht="15" thickBot="1">
      <c r="A46" s="7">
        <v>11</v>
      </c>
      <c r="B46" s="87" t="s">
        <v>44</v>
      </c>
      <c r="C46" s="87"/>
      <c r="D46" s="88"/>
      <c r="E46" s="19" t="s">
        <v>32</v>
      </c>
      <c r="F46" s="23">
        <v>34.831000000000003</v>
      </c>
      <c r="G46" s="9">
        <v>0</v>
      </c>
      <c r="H46" s="13">
        <v>0</v>
      </c>
      <c r="I46" s="9">
        <v>0</v>
      </c>
    </row>
    <row r="47" spans="1:9" ht="15" thickBot="1">
      <c r="A47" s="7">
        <v>12</v>
      </c>
      <c r="B47" s="86" t="s">
        <v>47</v>
      </c>
      <c r="C47" s="87"/>
      <c r="D47" s="88"/>
      <c r="E47" s="19" t="s">
        <v>32</v>
      </c>
      <c r="F47" s="23">
        <v>33</v>
      </c>
      <c r="G47" s="9">
        <v>0</v>
      </c>
      <c r="H47" s="13">
        <v>0</v>
      </c>
      <c r="I47" s="9">
        <v>0</v>
      </c>
    </row>
    <row r="48" spans="1:9" ht="15" thickBot="1">
      <c r="A48" s="7">
        <v>13</v>
      </c>
      <c r="B48" s="86" t="s">
        <v>81</v>
      </c>
      <c r="C48" s="87"/>
      <c r="D48" s="88"/>
      <c r="E48" s="19" t="s">
        <v>32</v>
      </c>
      <c r="F48" s="23">
        <v>53.276000000000003</v>
      </c>
      <c r="G48" s="9">
        <v>0</v>
      </c>
      <c r="H48" s="13">
        <v>0</v>
      </c>
      <c r="I48" s="9">
        <v>0</v>
      </c>
    </row>
    <row r="49" spans="1:9" ht="15" thickBot="1">
      <c r="A49" s="7">
        <v>14</v>
      </c>
      <c r="B49" s="87" t="s">
        <v>49</v>
      </c>
      <c r="C49" s="87"/>
      <c r="D49" s="88"/>
      <c r="E49" s="26" t="s">
        <v>32</v>
      </c>
      <c r="F49" s="27">
        <v>53.276000000000003</v>
      </c>
      <c r="G49" s="11">
        <v>0</v>
      </c>
      <c r="H49" s="28">
        <v>0</v>
      </c>
      <c r="I49" s="11">
        <v>0</v>
      </c>
    </row>
    <row r="50" spans="1:9" ht="15" customHeight="1" thickBot="1">
      <c r="A50" s="89" t="s">
        <v>22</v>
      </c>
      <c r="B50" s="90"/>
      <c r="C50" s="90"/>
      <c r="D50" s="90"/>
      <c r="E50" s="29"/>
      <c r="F50" s="29"/>
      <c r="G50" s="32">
        <f>SUM(G36:G49)</f>
        <v>0</v>
      </c>
      <c r="H50" s="32">
        <f>SUM(H36:H49)</f>
        <v>0</v>
      </c>
      <c r="I50" s="32">
        <f>SUM(I36:I49)</f>
        <v>0</v>
      </c>
    </row>
    <row r="51" spans="1:9" ht="15" thickBot="1">
      <c r="A51" s="21" t="s">
        <v>54</v>
      </c>
      <c r="B51" s="91" t="s">
        <v>55</v>
      </c>
      <c r="C51" s="91"/>
      <c r="D51" s="91"/>
      <c r="E51" s="92"/>
      <c r="F51" s="92"/>
      <c r="G51" s="92"/>
      <c r="H51" s="92"/>
      <c r="I51" s="93"/>
    </row>
    <row r="52" spans="1:9" ht="15" thickBot="1">
      <c r="A52" s="7">
        <v>1</v>
      </c>
      <c r="B52" s="87" t="s">
        <v>12</v>
      </c>
      <c r="C52" s="87"/>
      <c r="D52" s="88"/>
      <c r="E52" s="19" t="s">
        <v>34</v>
      </c>
      <c r="F52" s="23">
        <v>56.88</v>
      </c>
      <c r="G52" s="11">
        <v>0</v>
      </c>
      <c r="H52" s="11">
        <v>0</v>
      </c>
      <c r="I52" s="11">
        <v>0</v>
      </c>
    </row>
    <row r="53" spans="1:9" ht="15" thickBot="1">
      <c r="A53" s="7">
        <v>2</v>
      </c>
      <c r="B53" s="87" t="s">
        <v>51</v>
      </c>
      <c r="C53" s="87"/>
      <c r="D53" s="88"/>
      <c r="E53" s="19" t="s">
        <v>32</v>
      </c>
      <c r="F53" s="23">
        <v>32.337000000000003</v>
      </c>
      <c r="G53" s="12">
        <v>0</v>
      </c>
      <c r="H53" s="12">
        <v>0</v>
      </c>
      <c r="I53" s="12">
        <v>0</v>
      </c>
    </row>
    <row r="54" spans="1:9" ht="15" thickBot="1">
      <c r="A54" s="7">
        <v>3</v>
      </c>
      <c r="B54" s="87" t="s">
        <v>15</v>
      </c>
      <c r="C54" s="87"/>
      <c r="D54" s="88"/>
      <c r="E54" s="19" t="s">
        <v>32</v>
      </c>
      <c r="F54" s="23">
        <v>323.971</v>
      </c>
      <c r="G54" s="9">
        <v>0</v>
      </c>
      <c r="H54" s="9">
        <v>0</v>
      </c>
      <c r="I54" s="9">
        <v>0</v>
      </c>
    </row>
    <row r="55" spans="1:9" ht="15" thickBot="1">
      <c r="A55" s="7">
        <v>4</v>
      </c>
      <c r="B55" s="87" t="s">
        <v>52</v>
      </c>
      <c r="C55" s="87"/>
      <c r="D55" s="88"/>
      <c r="E55" s="19" t="s">
        <v>32</v>
      </c>
      <c r="F55" s="23">
        <v>31.89</v>
      </c>
      <c r="G55" s="9">
        <v>0</v>
      </c>
      <c r="H55" s="9">
        <v>0</v>
      </c>
      <c r="I55" s="9">
        <v>0</v>
      </c>
    </row>
    <row r="56" spans="1:9" ht="15" thickBot="1">
      <c r="A56" s="7">
        <v>5</v>
      </c>
      <c r="B56" s="87" t="s">
        <v>16</v>
      </c>
      <c r="C56" s="87"/>
      <c r="D56" s="88"/>
      <c r="E56" s="19" t="s">
        <v>32</v>
      </c>
      <c r="F56" s="23">
        <v>8.8160000000000007</v>
      </c>
      <c r="G56" s="9">
        <v>0</v>
      </c>
      <c r="H56" s="9">
        <v>0</v>
      </c>
      <c r="I56" s="9">
        <v>0</v>
      </c>
    </row>
    <row r="57" spans="1:9" ht="15" thickBot="1">
      <c r="A57" s="7">
        <v>6</v>
      </c>
      <c r="B57" s="87" t="s">
        <v>17</v>
      </c>
      <c r="C57" s="87"/>
      <c r="D57" s="88"/>
      <c r="E57" s="19" t="s">
        <v>32</v>
      </c>
      <c r="F57" s="23">
        <v>6.3</v>
      </c>
      <c r="G57" s="9">
        <v>0</v>
      </c>
      <c r="H57" s="9">
        <v>0</v>
      </c>
      <c r="I57" s="9">
        <v>0</v>
      </c>
    </row>
    <row r="58" spans="1:9" ht="15" thickBot="1">
      <c r="A58" s="7">
        <v>7</v>
      </c>
      <c r="B58" s="87" t="s">
        <v>42</v>
      </c>
      <c r="C58" s="87"/>
      <c r="D58" s="88"/>
      <c r="E58" s="19" t="s">
        <v>32</v>
      </c>
      <c r="F58" s="23">
        <v>66.87</v>
      </c>
      <c r="G58" s="9">
        <v>0</v>
      </c>
      <c r="H58" s="9">
        <v>0</v>
      </c>
      <c r="I58" s="9">
        <v>0</v>
      </c>
    </row>
    <row r="59" spans="1:9" ht="15" thickBot="1">
      <c r="A59" s="7">
        <v>8</v>
      </c>
      <c r="B59" s="87" t="s">
        <v>43</v>
      </c>
      <c r="C59" s="87"/>
      <c r="D59" s="88"/>
      <c r="E59" s="19" t="s">
        <v>32</v>
      </c>
      <c r="F59" s="23">
        <v>583.26800000000003</v>
      </c>
      <c r="G59" s="9">
        <v>0</v>
      </c>
      <c r="H59" s="9">
        <v>0</v>
      </c>
      <c r="I59" s="9">
        <v>0</v>
      </c>
    </row>
    <row r="60" spans="1:9" ht="15" thickBot="1">
      <c r="A60" s="7">
        <v>9</v>
      </c>
      <c r="B60" s="87" t="s">
        <v>56</v>
      </c>
      <c r="C60" s="87"/>
      <c r="D60" s="88"/>
      <c r="E60" s="19" t="s">
        <v>32</v>
      </c>
      <c r="F60" s="23">
        <v>31.89</v>
      </c>
      <c r="G60" s="9">
        <v>0</v>
      </c>
      <c r="H60" s="9">
        <v>0</v>
      </c>
      <c r="I60" s="9">
        <v>0</v>
      </c>
    </row>
    <row r="61" spans="1:9" ht="15" thickBot="1">
      <c r="A61" s="7">
        <v>10</v>
      </c>
      <c r="B61" s="87" t="s">
        <v>53</v>
      </c>
      <c r="C61" s="87"/>
      <c r="D61" s="88"/>
      <c r="E61" s="19" t="s">
        <v>32</v>
      </c>
      <c r="F61" s="23">
        <v>33</v>
      </c>
      <c r="G61" s="9">
        <v>0</v>
      </c>
      <c r="H61" s="9">
        <v>0</v>
      </c>
      <c r="I61" s="9">
        <v>0</v>
      </c>
    </row>
    <row r="62" spans="1:9" ht="15" customHeight="1" thickBot="1">
      <c r="A62" s="89" t="s">
        <v>57</v>
      </c>
      <c r="B62" s="90"/>
      <c r="C62" s="90"/>
      <c r="D62" s="97"/>
      <c r="E62" s="29"/>
      <c r="F62" s="29"/>
      <c r="G62" s="30">
        <f>SUM(G52:G61)</f>
        <v>0</v>
      </c>
      <c r="H62" s="30">
        <f>SUM(H52:H61)</f>
        <v>0</v>
      </c>
      <c r="I62" s="30">
        <f>SUM(I52:I61)</f>
        <v>0</v>
      </c>
    </row>
    <row r="63" spans="1:9" ht="15" thickBot="1">
      <c r="A63" s="8" t="s">
        <v>58</v>
      </c>
      <c r="B63" s="94" t="s">
        <v>60</v>
      </c>
      <c r="C63" s="95"/>
      <c r="D63" s="95"/>
      <c r="E63" s="95"/>
      <c r="F63" s="95"/>
      <c r="G63" s="95"/>
      <c r="H63" s="95"/>
      <c r="I63" s="96"/>
    </row>
    <row r="64" spans="1:9" ht="15" thickBot="1">
      <c r="A64" s="21">
        <v>1</v>
      </c>
      <c r="B64" s="87" t="s">
        <v>61</v>
      </c>
      <c r="C64" s="87"/>
      <c r="D64" s="88"/>
      <c r="E64" s="19" t="s">
        <v>34</v>
      </c>
      <c r="F64" s="23">
        <v>540</v>
      </c>
      <c r="G64" s="12">
        <v>0</v>
      </c>
      <c r="H64" s="12">
        <v>0</v>
      </c>
      <c r="I64" s="12">
        <v>0</v>
      </c>
    </row>
    <row r="65" spans="1:9" ht="15" thickBot="1">
      <c r="A65" s="7">
        <v>2</v>
      </c>
      <c r="B65" s="87" t="s">
        <v>62</v>
      </c>
      <c r="C65" s="87"/>
      <c r="D65" s="88"/>
      <c r="E65" s="19" t="s">
        <v>35</v>
      </c>
      <c r="F65" s="23">
        <v>138</v>
      </c>
      <c r="G65" s="12">
        <v>0</v>
      </c>
      <c r="H65" s="12">
        <v>0</v>
      </c>
      <c r="I65" s="12">
        <v>0</v>
      </c>
    </row>
    <row r="66" spans="1:9" ht="15" thickBot="1">
      <c r="A66" s="7">
        <v>3</v>
      </c>
      <c r="B66" s="87" t="s">
        <v>63</v>
      </c>
      <c r="C66" s="87"/>
      <c r="D66" s="88"/>
      <c r="E66" s="19" t="s">
        <v>68</v>
      </c>
      <c r="F66" s="23">
        <v>25</v>
      </c>
      <c r="G66" s="12">
        <v>0</v>
      </c>
      <c r="H66" s="12">
        <v>0</v>
      </c>
      <c r="I66" s="12">
        <v>0</v>
      </c>
    </row>
    <row r="67" spans="1:9" ht="15" thickBot="1">
      <c r="A67" s="7">
        <v>4</v>
      </c>
      <c r="B67" s="87" t="s">
        <v>64</v>
      </c>
      <c r="C67" s="87"/>
      <c r="D67" s="88"/>
      <c r="E67" s="19" t="s">
        <v>34</v>
      </c>
      <c r="F67" s="23">
        <v>800</v>
      </c>
      <c r="G67" s="12">
        <v>0</v>
      </c>
      <c r="H67" s="12">
        <v>0</v>
      </c>
      <c r="I67" s="12">
        <v>0</v>
      </c>
    </row>
    <row r="68" spans="1:9" ht="15" thickBot="1">
      <c r="A68" s="7">
        <v>5</v>
      </c>
      <c r="B68" s="87" t="s">
        <v>65</v>
      </c>
      <c r="C68" s="87"/>
      <c r="D68" s="88"/>
      <c r="E68" s="19" t="s">
        <v>69</v>
      </c>
      <c r="F68" s="23">
        <v>5</v>
      </c>
      <c r="G68" s="12">
        <v>0</v>
      </c>
      <c r="H68" s="12">
        <v>0</v>
      </c>
      <c r="I68" s="12">
        <v>0</v>
      </c>
    </row>
    <row r="69" spans="1:9" ht="15" thickBot="1">
      <c r="A69" s="7">
        <v>6</v>
      </c>
      <c r="B69" s="87" t="s">
        <v>66</v>
      </c>
      <c r="C69" s="87"/>
      <c r="D69" s="88"/>
      <c r="E69" s="19" t="s">
        <v>34</v>
      </c>
      <c r="F69" s="23">
        <v>290</v>
      </c>
      <c r="G69" s="12">
        <v>0</v>
      </c>
      <c r="H69" s="12">
        <v>0</v>
      </c>
      <c r="I69" s="12">
        <v>0</v>
      </c>
    </row>
    <row r="70" spans="1:9" ht="15" thickBot="1">
      <c r="A70" s="7">
        <v>7</v>
      </c>
      <c r="B70" s="87" t="s">
        <v>67</v>
      </c>
      <c r="C70" s="87"/>
      <c r="D70" s="88"/>
      <c r="E70" s="19" t="s">
        <v>34</v>
      </c>
      <c r="F70" s="23">
        <v>146</v>
      </c>
      <c r="G70" s="12">
        <v>0</v>
      </c>
      <c r="H70" s="12">
        <v>0</v>
      </c>
      <c r="I70" s="12">
        <v>0</v>
      </c>
    </row>
    <row r="71" spans="1:9" ht="15" customHeight="1" thickBot="1">
      <c r="A71" s="89" t="s">
        <v>70</v>
      </c>
      <c r="B71" s="90"/>
      <c r="C71" s="90"/>
      <c r="D71" s="90"/>
      <c r="E71" s="29"/>
      <c r="F71" s="29"/>
      <c r="G71" s="30">
        <f>SUM(G64:G70)</f>
        <v>0</v>
      </c>
      <c r="H71" s="30">
        <f>SUM(H64:H70)</f>
        <v>0</v>
      </c>
      <c r="I71" s="30">
        <f>SUM(I64:I70)</f>
        <v>0</v>
      </c>
    </row>
    <row r="72" spans="1:9" ht="15" thickBot="1">
      <c r="A72" s="21" t="s">
        <v>71</v>
      </c>
      <c r="B72" s="95" t="s">
        <v>76</v>
      </c>
      <c r="C72" s="95"/>
      <c r="D72" s="95"/>
      <c r="E72" s="95"/>
      <c r="F72" s="95"/>
      <c r="G72" s="95"/>
      <c r="H72" s="95"/>
      <c r="I72" s="96"/>
    </row>
    <row r="73" spans="1:9" ht="15" thickBot="1">
      <c r="A73" s="7">
        <v>1</v>
      </c>
      <c r="B73" s="87" t="s">
        <v>61</v>
      </c>
      <c r="C73" s="87"/>
      <c r="D73" s="88"/>
      <c r="E73" s="19" t="s">
        <v>34</v>
      </c>
      <c r="F73" s="23">
        <v>121</v>
      </c>
      <c r="G73" s="9">
        <v>0</v>
      </c>
      <c r="H73" s="9">
        <v>0</v>
      </c>
      <c r="I73" s="9">
        <v>0</v>
      </c>
    </row>
    <row r="74" spans="1:9" ht="15" thickBot="1">
      <c r="A74" s="7">
        <v>2</v>
      </c>
      <c r="B74" s="87" t="s">
        <v>62</v>
      </c>
      <c r="C74" s="87"/>
      <c r="D74" s="88"/>
      <c r="E74" s="19" t="s">
        <v>35</v>
      </c>
      <c r="F74" s="23">
        <v>35</v>
      </c>
      <c r="G74" s="9">
        <v>0</v>
      </c>
      <c r="H74" s="9">
        <v>0</v>
      </c>
      <c r="I74" s="9">
        <v>0</v>
      </c>
    </row>
    <row r="75" spans="1:9" ht="15" thickBot="1">
      <c r="A75" s="7">
        <v>3</v>
      </c>
      <c r="B75" s="87" t="s">
        <v>63</v>
      </c>
      <c r="C75" s="87"/>
      <c r="D75" s="88"/>
      <c r="E75" s="19" t="s">
        <v>68</v>
      </c>
      <c r="F75" s="23">
        <v>23</v>
      </c>
      <c r="G75" s="9">
        <v>0</v>
      </c>
      <c r="H75" s="9">
        <v>0</v>
      </c>
      <c r="I75" s="9">
        <v>0</v>
      </c>
    </row>
    <row r="76" spans="1:9" ht="15" thickBot="1">
      <c r="A76" s="7">
        <v>4</v>
      </c>
      <c r="B76" s="87" t="s">
        <v>72</v>
      </c>
      <c r="C76" s="87"/>
      <c r="D76" s="88"/>
      <c r="E76" s="19" t="s">
        <v>34</v>
      </c>
      <c r="F76" s="23">
        <v>13</v>
      </c>
      <c r="G76" s="9">
        <v>0</v>
      </c>
      <c r="H76" s="9">
        <v>0</v>
      </c>
      <c r="I76" s="9">
        <v>0</v>
      </c>
    </row>
    <row r="77" spans="1:9" ht="15" thickBot="1">
      <c r="A77" s="7">
        <v>5</v>
      </c>
      <c r="B77" s="87" t="s">
        <v>64</v>
      </c>
      <c r="C77" s="87"/>
      <c r="D77" s="88"/>
      <c r="E77" s="19" t="s">
        <v>34</v>
      </c>
      <c r="F77" s="23">
        <v>95</v>
      </c>
      <c r="G77" s="9">
        <v>0</v>
      </c>
      <c r="H77" s="9">
        <v>0</v>
      </c>
      <c r="I77" s="9">
        <v>0</v>
      </c>
    </row>
    <row r="78" spans="1:9" ht="15" thickBot="1">
      <c r="A78" s="7">
        <v>6</v>
      </c>
      <c r="B78" s="100" t="s">
        <v>73</v>
      </c>
      <c r="C78" s="100"/>
      <c r="D78" s="101"/>
      <c r="E78" s="19" t="s">
        <v>35</v>
      </c>
      <c r="F78" s="23">
        <v>8</v>
      </c>
      <c r="G78" s="9">
        <v>0</v>
      </c>
      <c r="H78" s="9">
        <v>0</v>
      </c>
      <c r="I78" s="9">
        <v>0</v>
      </c>
    </row>
    <row r="79" spans="1:9" ht="15" customHeight="1" thickBot="1">
      <c r="A79" s="98" t="s">
        <v>74</v>
      </c>
      <c r="B79" s="99"/>
      <c r="C79" s="99"/>
      <c r="D79" s="99"/>
      <c r="E79" s="30"/>
      <c r="F79" s="30"/>
      <c r="G79" s="30">
        <f>SUM(G73:G78)</f>
        <v>0</v>
      </c>
      <c r="H79" s="30">
        <f>SUM(H73:H78)</f>
        <v>0</v>
      </c>
      <c r="I79" s="30">
        <f>SUM(I73:I78)</f>
        <v>0</v>
      </c>
    </row>
    <row r="80" spans="1:9" ht="15" thickBot="1">
      <c r="A80" s="33" t="s">
        <v>75</v>
      </c>
      <c r="B80" s="102" t="s">
        <v>77</v>
      </c>
      <c r="C80" s="103"/>
      <c r="D80" s="103"/>
      <c r="E80" s="103"/>
      <c r="F80" s="103"/>
      <c r="G80" s="103"/>
      <c r="H80" s="103"/>
      <c r="I80" s="104"/>
    </row>
    <row r="81" spans="1:9" ht="15" thickBot="1">
      <c r="A81" s="21">
        <v>1</v>
      </c>
      <c r="B81" s="87" t="s">
        <v>78</v>
      </c>
      <c r="C81" s="87"/>
      <c r="D81" s="88"/>
      <c r="E81" s="19" t="s">
        <v>35</v>
      </c>
      <c r="F81" s="23">
        <v>1</v>
      </c>
      <c r="G81" s="9">
        <v>0</v>
      </c>
      <c r="H81" s="9">
        <v>0</v>
      </c>
      <c r="I81" s="9">
        <v>0</v>
      </c>
    </row>
    <row r="82" spans="1:9" ht="15" thickBot="1">
      <c r="A82" s="7">
        <v>2</v>
      </c>
      <c r="B82" s="87" t="s">
        <v>79</v>
      </c>
      <c r="C82" s="87"/>
      <c r="D82" s="88"/>
      <c r="E82" s="19" t="s">
        <v>34</v>
      </c>
      <c r="F82" s="23">
        <v>46</v>
      </c>
      <c r="G82" s="9">
        <v>0</v>
      </c>
      <c r="H82" s="9">
        <v>0</v>
      </c>
      <c r="I82" s="9">
        <v>0</v>
      </c>
    </row>
    <row r="83" spans="1:9" ht="15" thickBot="1">
      <c r="A83" s="7">
        <v>3</v>
      </c>
      <c r="B83" s="87" t="s">
        <v>61</v>
      </c>
      <c r="C83" s="87"/>
      <c r="D83" s="88"/>
      <c r="E83" s="19" t="s">
        <v>34</v>
      </c>
      <c r="F83" s="23">
        <v>227</v>
      </c>
      <c r="G83" s="9">
        <v>0</v>
      </c>
      <c r="H83" s="9">
        <v>0</v>
      </c>
      <c r="I83" s="9">
        <v>0</v>
      </c>
    </row>
    <row r="84" spans="1:9" ht="15" thickBot="1">
      <c r="A84" s="7">
        <v>4</v>
      </c>
      <c r="B84" s="87" t="s">
        <v>62</v>
      </c>
      <c r="C84" s="87"/>
      <c r="D84" s="88"/>
      <c r="E84" s="19" t="s">
        <v>35</v>
      </c>
      <c r="F84" s="23">
        <v>42</v>
      </c>
      <c r="G84" s="9">
        <v>0</v>
      </c>
      <c r="H84" s="9">
        <v>0</v>
      </c>
      <c r="I84" s="9">
        <v>0</v>
      </c>
    </row>
    <row r="85" spans="1:9" ht="15" thickBot="1">
      <c r="A85" s="7">
        <v>5</v>
      </c>
      <c r="B85" s="87" t="s">
        <v>63</v>
      </c>
      <c r="C85" s="87"/>
      <c r="D85" s="88"/>
      <c r="E85" s="19" t="s">
        <v>68</v>
      </c>
      <c r="F85" s="23">
        <v>6</v>
      </c>
      <c r="G85" s="9">
        <v>0</v>
      </c>
      <c r="H85" s="9">
        <v>0</v>
      </c>
      <c r="I85" s="9">
        <v>0</v>
      </c>
    </row>
    <row r="86" spans="1:9" ht="15" thickBot="1">
      <c r="A86" s="7">
        <v>6</v>
      </c>
      <c r="B86" s="87" t="s">
        <v>72</v>
      </c>
      <c r="C86" s="87"/>
      <c r="D86" s="88"/>
      <c r="E86" s="19" t="s">
        <v>34</v>
      </c>
      <c r="F86" s="23">
        <v>27</v>
      </c>
      <c r="G86" s="9">
        <v>0</v>
      </c>
      <c r="H86" s="9">
        <v>0</v>
      </c>
      <c r="I86" s="9">
        <v>0</v>
      </c>
    </row>
    <row r="87" spans="1:9" ht="15" thickBot="1">
      <c r="A87" s="7">
        <v>7</v>
      </c>
      <c r="B87" s="87" t="s">
        <v>64</v>
      </c>
      <c r="C87" s="87"/>
      <c r="D87" s="88"/>
      <c r="E87" s="19" t="s">
        <v>34</v>
      </c>
      <c r="F87" s="23">
        <v>634</v>
      </c>
      <c r="G87" s="9">
        <v>0</v>
      </c>
      <c r="H87" s="9">
        <v>0</v>
      </c>
      <c r="I87" s="9">
        <v>0</v>
      </c>
    </row>
    <row r="88" spans="1:9" ht="15" thickBot="1">
      <c r="A88" s="7">
        <v>8</v>
      </c>
      <c r="B88" s="100" t="s">
        <v>73</v>
      </c>
      <c r="C88" s="100"/>
      <c r="D88" s="101"/>
      <c r="E88" s="19" t="s">
        <v>69</v>
      </c>
      <c r="F88" s="23">
        <v>7</v>
      </c>
      <c r="G88" s="9">
        <v>0</v>
      </c>
      <c r="H88" s="9">
        <v>0</v>
      </c>
      <c r="I88" s="9">
        <v>0</v>
      </c>
    </row>
    <row r="89" spans="1:9" ht="15" customHeight="1" thickBot="1">
      <c r="A89" s="85" t="s">
        <v>82</v>
      </c>
      <c r="B89" s="47"/>
      <c r="C89" s="47"/>
      <c r="D89" s="48"/>
      <c r="E89" s="15"/>
      <c r="F89" s="15"/>
      <c r="G89" s="31">
        <f>SUM(G81:G88)</f>
        <v>0</v>
      </c>
      <c r="H89" s="31">
        <f>SUM(H81:H88)</f>
        <v>0</v>
      </c>
      <c r="I89" s="31">
        <f>SUM(I81:I88)</f>
        <v>0</v>
      </c>
    </row>
    <row r="90" spans="1:9" ht="15" customHeight="1" thickBot="1">
      <c r="A90" s="82" t="s">
        <v>23</v>
      </c>
      <c r="B90" s="83"/>
      <c r="C90" s="83"/>
      <c r="D90" s="84"/>
      <c r="E90" s="16"/>
      <c r="F90" s="16"/>
      <c r="G90" s="10">
        <f>SUM(G16+G34+G50+G62+G71+G79+G89)</f>
        <v>0</v>
      </c>
      <c r="H90" s="10">
        <f>SUM(H16+H34+H50+H62+H71+H79+H89)</f>
        <v>0</v>
      </c>
      <c r="I90" s="10">
        <f>SUM(I16+I34+I50+I62+I71+I79+I89)</f>
        <v>0</v>
      </c>
    </row>
    <row r="91" spans="1:9" ht="15" thickBot="1"/>
    <row r="92" spans="1:9" ht="14.25" customHeight="1">
      <c r="A92" s="107" t="s">
        <v>84</v>
      </c>
      <c r="B92" s="54"/>
      <c r="C92" s="54"/>
      <c r="D92" s="54"/>
      <c r="E92" s="54"/>
      <c r="F92" s="54"/>
      <c r="G92" s="54"/>
      <c r="H92" s="54"/>
      <c r="I92" s="55"/>
    </row>
    <row r="93" spans="1:9" ht="14.25" customHeight="1">
      <c r="A93" s="56"/>
      <c r="B93" s="57"/>
      <c r="C93" s="57"/>
      <c r="D93" s="57"/>
      <c r="E93" s="57"/>
      <c r="F93" s="57"/>
      <c r="G93" s="57"/>
      <c r="H93" s="57"/>
      <c r="I93" s="58"/>
    </row>
    <row r="94" spans="1:9" ht="14.25" customHeight="1">
      <c r="A94" s="56"/>
      <c r="B94" s="57"/>
      <c r="C94" s="57"/>
      <c r="D94" s="57"/>
      <c r="E94" s="57"/>
      <c r="F94" s="57"/>
      <c r="G94" s="57"/>
      <c r="H94" s="57"/>
      <c r="I94" s="58"/>
    </row>
    <row r="95" spans="1:9" ht="14.25" customHeight="1" thickBot="1">
      <c r="A95" s="59"/>
      <c r="B95" s="60"/>
      <c r="C95" s="60"/>
      <c r="D95" s="60"/>
      <c r="E95" s="60"/>
      <c r="F95" s="60"/>
      <c r="G95" s="60"/>
      <c r="H95" s="60"/>
      <c r="I95" s="61"/>
    </row>
    <row r="97" spans="6:8">
      <c r="F97" s="108" t="s">
        <v>85</v>
      </c>
      <c r="G97" s="108"/>
      <c r="H97" s="108"/>
    </row>
    <row r="98" spans="6:8">
      <c r="F98" s="109" t="s">
        <v>86</v>
      </c>
      <c r="G98" s="110"/>
      <c r="H98" s="110"/>
    </row>
  </sheetData>
  <mergeCells count="93">
    <mergeCell ref="F97:H97"/>
    <mergeCell ref="B77:D77"/>
    <mergeCell ref="B78:D78"/>
    <mergeCell ref="B80:I80"/>
    <mergeCell ref="B81:D81"/>
    <mergeCell ref="B72:I72"/>
    <mergeCell ref="B73:D73"/>
    <mergeCell ref="B74:D74"/>
    <mergeCell ref="A79:D79"/>
    <mergeCell ref="B88:D88"/>
    <mergeCell ref="B82:D82"/>
    <mergeCell ref="B83:D83"/>
    <mergeCell ref="B84:D84"/>
    <mergeCell ref="B85:D85"/>
    <mergeCell ref="B87:D87"/>
    <mergeCell ref="B86:D86"/>
    <mergeCell ref="B75:D75"/>
    <mergeCell ref="B76:D76"/>
    <mergeCell ref="B68:D68"/>
    <mergeCell ref="B69:D69"/>
    <mergeCell ref="B70:D70"/>
    <mergeCell ref="A71:D71"/>
    <mergeCell ref="B67:D67"/>
    <mergeCell ref="B57:D57"/>
    <mergeCell ref="B58:D58"/>
    <mergeCell ref="B59:D59"/>
    <mergeCell ref="B51:I51"/>
    <mergeCell ref="B54:D54"/>
    <mergeCell ref="B55:D55"/>
    <mergeCell ref="B56:D56"/>
    <mergeCell ref="B60:D60"/>
    <mergeCell ref="B61:D61"/>
    <mergeCell ref="B64:D64"/>
    <mergeCell ref="B65:D65"/>
    <mergeCell ref="B66:D66"/>
    <mergeCell ref="B63:I63"/>
    <mergeCell ref="A62:D62"/>
    <mergeCell ref="B46:D46"/>
    <mergeCell ref="B49:D49"/>
    <mergeCell ref="B52:D52"/>
    <mergeCell ref="B53:D53"/>
    <mergeCell ref="B40:D40"/>
    <mergeCell ref="B41:D41"/>
    <mergeCell ref="B42:D42"/>
    <mergeCell ref="B43:D43"/>
    <mergeCell ref="B44:D44"/>
    <mergeCell ref="A50:D50"/>
    <mergeCell ref="B26:D26"/>
    <mergeCell ref="B27:D27"/>
    <mergeCell ref="B28:D28"/>
    <mergeCell ref="B45:D45"/>
    <mergeCell ref="A34:D34"/>
    <mergeCell ref="A89:D89"/>
    <mergeCell ref="B18:D18"/>
    <mergeCell ref="B19:D19"/>
    <mergeCell ref="B30:D30"/>
    <mergeCell ref="B47:D47"/>
    <mergeCell ref="B48:D48"/>
    <mergeCell ref="B20:D20"/>
    <mergeCell ref="B21:D21"/>
    <mergeCell ref="B22:D22"/>
    <mergeCell ref="B23:D23"/>
    <mergeCell ref="B24:D24"/>
    <mergeCell ref="B25:D25"/>
    <mergeCell ref="B36:D36"/>
    <mergeCell ref="B37:D37"/>
    <mergeCell ref="B38:D38"/>
    <mergeCell ref="B39:D39"/>
    <mergeCell ref="A16:D16"/>
    <mergeCell ref="B17:I17"/>
    <mergeCell ref="B35:I35"/>
    <mergeCell ref="A92:I95"/>
    <mergeCell ref="B9:D11"/>
    <mergeCell ref="B13:I13"/>
    <mergeCell ref="B14:I14"/>
    <mergeCell ref="B31:D31"/>
    <mergeCell ref="B32:D32"/>
    <mergeCell ref="B33:D33"/>
    <mergeCell ref="G9:I9"/>
    <mergeCell ref="I10:I11"/>
    <mergeCell ref="A9:A11"/>
    <mergeCell ref="B29:D29"/>
    <mergeCell ref="E9:F9"/>
    <mergeCell ref="A90:D90"/>
    <mergeCell ref="C4:I4"/>
    <mergeCell ref="B12:D12"/>
    <mergeCell ref="B15:D15"/>
    <mergeCell ref="A8:I8"/>
    <mergeCell ref="G10:G11"/>
    <mergeCell ref="H10:H11"/>
    <mergeCell ref="F10:F11"/>
    <mergeCell ref="E10:E11"/>
    <mergeCell ref="G6:I6"/>
  </mergeCells>
  <pageMargins left="0.70866141732283472" right="0.70866141732283472" top="0" bottom="0" header="0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egrzelakowska</dc:creator>
  <cp:lastModifiedBy>jkurpiel</cp:lastModifiedBy>
  <cp:lastPrinted>2012-02-27T13:55:00Z</cp:lastPrinted>
  <dcterms:created xsi:type="dcterms:W3CDTF">2011-06-09T08:46:09Z</dcterms:created>
  <dcterms:modified xsi:type="dcterms:W3CDTF">2012-03-02T08:04:41Z</dcterms:modified>
</cp:coreProperties>
</file>