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17" i="1"/>
  <c r="M17"/>
  <c r="H17"/>
  <c r="L17"/>
  <c r="K17"/>
  <c r="I17"/>
  <c r="G17"/>
  <c r="O16"/>
  <c r="F16"/>
  <c r="O15"/>
  <c r="J15"/>
  <c r="F15"/>
  <c r="O14"/>
  <c r="F14"/>
  <c r="O13"/>
  <c r="J13"/>
  <c r="F13"/>
  <c r="O12"/>
  <c r="J12"/>
  <c r="F12"/>
  <c r="O11"/>
  <c r="J11"/>
  <c r="F11"/>
  <c r="O10"/>
  <c r="J10"/>
  <c r="F10"/>
  <c r="O9"/>
  <c r="J9"/>
  <c r="F9"/>
  <c r="J8"/>
  <c r="F8"/>
  <c r="F17" l="1"/>
  <c r="O17"/>
  <c r="J17"/>
</calcChain>
</file>

<file path=xl/sharedStrings.xml><?xml version="1.0" encoding="utf-8"?>
<sst xmlns="http://schemas.openxmlformats.org/spreadsheetml/2006/main" count="47" uniqueCount="38">
  <si>
    <t xml:space="preserve">Nazwa zadania:   </t>
  </si>
  <si>
    <t>Budowa kanalizacji sanitarnej w miejscowości Baranowice-Bliż</t>
  </si>
  <si>
    <r>
      <t>Wyszczególnienie: obiekty, czynności, prace, zakupy</t>
    </r>
    <r>
      <rPr>
        <sz val="10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(nazwa elementów, obiektów)</t>
    </r>
  </si>
  <si>
    <t>Zakres rzeczowy</t>
  </si>
  <si>
    <t>Koszt całkowity</t>
  </si>
  <si>
    <t>ROK 2013</t>
  </si>
  <si>
    <t>ROK 2014</t>
  </si>
  <si>
    <t>Lp.</t>
  </si>
  <si>
    <t>Koszty do poniesienia w I roku realziacji (brutto)</t>
  </si>
  <si>
    <t>Koszty do poniesienia w II roku realizacji  (brutto)</t>
  </si>
  <si>
    <t>jednostki miary</t>
  </si>
  <si>
    <t>ilość, liczba</t>
  </si>
  <si>
    <t>netto</t>
  </si>
  <si>
    <t>brutto</t>
  </si>
  <si>
    <t>IV kw.</t>
  </si>
  <si>
    <t xml:space="preserve">Razem   </t>
  </si>
  <si>
    <t>I kw.</t>
  </si>
  <si>
    <t>II kw.</t>
  </si>
  <si>
    <t xml:space="preserve">sieć kanalizacji grawitacyjnej z rur PVC-U SDR34, SN8 DN 200 </t>
  </si>
  <si>
    <t>m</t>
  </si>
  <si>
    <t>odcinki sieci umożliwiające włączenie do sieci z rur PVC-U SDR34, SN8 DN 200 PVC</t>
  </si>
  <si>
    <t>odcinki sieci umożliwiające włączenie do sieci z rur PVC-U SDR34, SN8 DN 160 PVC</t>
  </si>
  <si>
    <t>sieci kanalizacji tłocznej (tranzyt Baranowice-Pietrzykowice)  z rur PEHD DN 90</t>
  </si>
  <si>
    <t xml:space="preserve">sieci kanalizacji tłocznej z rur PEHD DN 75 </t>
  </si>
  <si>
    <t>Przepompownie sieciowe PBa1 wraz z zagospodarowaniem terenu, zasialniem i uzbrojeniem</t>
  </si>
  <si>
    <t>kpl.</t>
  </si>
  <si>
    <t>Przepompownie sieciowe Pba z komorą pomiarową wraz z zagospodarowaniem terenu, zasialniem i uzbrojeniem</t>
  </si>
  <si>
    <t>odtworzenie nawierzchni</t>
  </si>
  <si>
    <t>OGÓŁEM</t>
  </si>
  <si>
    <t>ZAMAWIAJĄCY</t>
  </si>
  <si>
    <t>WYKONAWCA</t>
  </si>
  <si>
    <t>III kw</t>
  </si>
  <si>
    <t>przyłącza kanalizacji sanitarnej PVC-U SDR34, SN8 DN 160 PVC</t>
  </si>
  <si>
    <t xml:space="preserve">                                              HARMONOGRAM RZECZOWO - FINANSOWY</t>
  </si>
  <si>
    <t>``</t>
  </si>
  <si>
    <t>IV kw</t>
  </si>
  <si>
    <t>załącznik nr 5                                           do umowy nr ZP.272.   .2013                     z dnia ………</t>
  </si>
  <si>
    <r>
      <rPr>
        <b/>
        <u/>
        <sz val="11"/>
        <color theme="1"/>
        <rFont val="Czcionka tekstu podstawowego"/>
        <charset val="238"/>
      </rPr>
      <t>UWAGA:</t>
    </r>
    <r>
      <rPr>
        <b/>
        <sz val="11"/>
        <color theme="1"/>
        <rFont val="Czcionka tekstu podstawowego"/>
        <charset val="238"/>
      </rPr>
      <t xml:space="preserve"> wypełnić zgodnie z zapisem § 6 do wzoru umowy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</si>
</sst>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zcionka tekstu podstawowego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/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/>
    <xf numFmtId="164" fontId="11" fillId="0" borderId="0" xfId="0" applyNumberFormat="1" applyFont="1" applyBorder="1" applyAlignment="1">
      <alignment horizontal="right"/>
    </xf>
    <xf numFmtId="164" fontId="0" fillId="0" borderId="0" xfId="0" applyNumberFormat="1"/>
    <xf numFmtId="0" fontId="2" fillId="0" borderId="0" xfId="0" applyFont="1"/>
    <xf numFmtId="3" fontId="1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3" fillId="0" borderId="2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164" fontId="8" fillId="0" borderId="25" xfId="0" applyNumberFormat="1" applyFont="1" applyFill="1" applyBorder="1" applyAlignment="1" applyProtection="1">
      <alignment horizontal="right" vertical="center"/>
      <protection locked="0"/>
    </xf>
    <xf numFmtId="164" fontId="3" fillId="0" borderId="2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/>
    </xf>
    <xf numFmtId="164" fontId="8" fillId="0" borderId="17" xfId="0" applyNumberFormat="1" applyFont="1" applyFill="1" applyBorder="1" applyAlignment="1" applyProtection="1">
      <alignment horizontal="right" vertical="center"/>
      <protection locked="0"/>
    </xf>
    <xf numFmtId="164" fontId="8" fillId="0" borderId="24" xfId="0" applyNumberFormat="1" applyFont="1" applyFill="1" applyBorder="1" applyAlignment="1" applyProtection="1">
      <alignment vertical="center"/>
      <protection locked="0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>
      <alignment horizontal="center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>
      <alignment horizontal="center" vertical="center" wrapText="1"/>
    </xf>
    <xf numFmtId="164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1" xfId="0" applyNumberFormat="1" applyBorder="1"/>
    <xf numFmtId="0" fontId="8" fillId="0" borderId="26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164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0" applyNumberFormat="1" applyFont="1" applyFill="1" applyBorder="1" applyAlignment="1" applyProtection="1">
      <alignment horizontal="right" vertical="center"/>
      <protection locked="0"/>
    </xf>
    <xf numFmtId="164" fontId="8" fillId="0" borderId="31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 applyProtection="1">
      <alignment vertical="center"/>
      <protection locked="0"/>
    </xf>
    <xf numFmtId="164" fontId="8" fillId="0" borderId="22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164" fontId="3" fillId="0" borderId="24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5" xfId="0" applyNumberFormat="1" applyFont="1" applyFill="1" applyBorder="1" applyAlignment="1" applyProtection="1">
      <alignment horizontal="right" vertical="center"/>
      <protection locked="0"/>
    </xf>
    <xf numFmtId="164" fontId="3" fillId="0" borderId="26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 applyProtection="1">
      <alignment horizontal="right" vertical="center"/>
      <protection locked="0"/>
    </xf>
    <xf numFmtId="164" fontId="8" fillId="0" borderId="29" xfId="0" applyNumberFormat="1" applyFont="1" applyFill="1" applyBorder="1" applyAlignment="1" applyProtection="1">
      <alignment horizontal="right" vertical="center"/>
      <protection locked="0"/>
    </xf>
    <xf numFmtId="164" fontId="8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Border="1" applyAlignment="1">
      <alignment horizontal="center"/>
    </xf>
    <xf numFmtId="0" fontId="9" fillId="0" borderId="24" xfId="0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4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right" wrapText="1"/>
    </xf>
    <xf numFmtId="164" fontId="6" fillId="0" borderId="2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12" fillId="2" borderId="16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164" fontId="12" fillId="2" borderId="17" xfId="0" applyNumberFormat="1" applyFont="1" applyFill="1" applyBorder="1" applyAlignment="1">
      <alignment horizontal="right" vertical="center"/>
    </xf>
    <xf numFmtId="0" fontId="0" fillId="0" borderId="22" xfId="0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164" fontId="3" fillId="0" borderId="26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22" xfId="0" applyNumberFormat="1" applyBorder="1"/>
    <xf numFmtId="164" fontId="12" fillId="0" borderId="27" xfId="0" applyNumberFormat="1" applyFont="1" applyBorder="1" applyAlignment="1">
      <alignment horizontal="center" vertical="center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12" fillId="2" borderId="15" xfId="0" applyNumberFormat="1" applyFont="1" applyFill="1" applyBorder="1" applyAlignment="1">
      <alignment horizontal="right" vertical="center"/>
    </xf>
    <xf numFmtId="164" fontId="12" fillId="2" borderId="13" xfId="0" applyNumberFormat="1" applyFont="1" applyFill="1" applyBorder="1" applyAlignment="1">
      <alignment horizontal="right" vertical="center"/>
    </xf>
    <xf numFmtId="164" fontId="12" fillId="2" borderId="18" xfId="0" applyNumberFormat="1" applyFont="1" applyFill="1" applyBorder="1" applyAlignment="1">
      <alignment horizontal="right" vertical="center"/>
    </xf>
    <xf numFmtId="0" fontId="0" fillId="0" borderId="20" xfId="0" applyBorder="1"/>
    <xf numFmtId="0" fontId="0" fillId="0" borderId="13" xfId="0" applyBorder="1"/>
    <xf numFmtId="164" fontId="12" fillId="2" borderId="22" xfId="0" applyNumberFormat="1" applyFont="1" applyFill="1" applyBorder="1" applyAlignment="1">
      <alignment horizontal="right" vertical="center"/>
    </xf>
    <xf numFmtId="164" fontId="12" fillId="2" borderId="27" xfId="0" applyNumberFormat="1" applyFont="1" applyFill="1" applyBorder="1" applyAlignment="1">
      <alignment horizontal="right" vertical="center"/>
    </xf>
    <xf numFmtId="0" fontId="0" fillId="0" borderId="1" xfId="0" applyBorder="1"/>
    <xf numFmtId="0" fontId="1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N22" sqref="N22"/>
    </sheetView>
  </sheetViews>
  <sheetFormatPr defaultRowHeight="14.25"/>
  <cols>
    <col min="1" max="1" width="1.875" customWidth="1"/>
    <col min="2" max="2" width="24.375" customWidth="1"/>
    <col min="3" max="3" width="4.125" customWidth="1"/>
    <col min="4" max="4" width="6" customWidth="1"/>
    <col min="5" max="15" width="7.625" customWidth="1"/>
  </cols>
  <sheetData>
    <row r="1" spans="1:15">
      <c r="M1" s="53" t="s">
        <v>36</v>
      </c>
      <c r="N1" s="53"/>
      <c r="O1" s="53"/>
    </row>
    <row r="2" spans="1:15" ht="22.5" customHeight="1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53"/>
      <c r="N2" s="53"/>
      <c r="O2" s="53"/>
    </row>
    <row r="3" spans="1:15" ht="16.5" thickBot="1">
      <c r="A3" s="62" t="s">
        <v>0</v>
      </c>
      <c r="B3" s="62"/>
      <c r="C3" s="63" t="s">
        <v>1</v>
      </c>
      <c r="D3" s="63"/>
      <c r="E3" s="63"/>
      <c r="F3" s="63"/>
      <c r="G3" s="63"/>
      <c r="H3" s="63"/>
      <c r="I3" s="63"/>
      <c r="J3" s="63"/>
      <c r="K3" s="63"/>
      <c r="L3" s="63"/>
      <c r="M3" s="1" t="s">
        <v>34</v>
      </c>
      <c r="N3" s="1"/>
      <c r="O3" s="2"/>
    </row>
    <row r="4" spans="1:15" ht="15" thickBot="1">
      <c r="A4" s="75" t="s">
        <v>7</v>
      </c>
      <c r="B4" s="64" t="s">
        <v>2</v>
      </c>
      <c r="C4" s="67" t="s">
        <v>3</v>
      </c>
      <c r="D4" s="68"/>
      <c r="E4" s="71" t="s">
        <v>4</v>
      </c>
      <c r="F4" s="72"/>
      <c r="G4" s="78" t="s">
        <v>5</v>
      </c>
      <c r="H4" s="79"/>
      <c r="I4" s="80"/>
      <c r="J4" s="81"/>
      <c r="K4" s="78" t="s">
        <v>6</v>
      </c>
      <c r="L4" s="79"/>
      <c r="M4" s="79"/>
      <c r="N4" s="79"/>
      <c r="O4" s="82"/>
    </row>
    <row r="5" spans="1:15" ht="15" thickBot="1">
      <c r="A5" s="76"/>
      <c r="B5" s="65"/>
      <c r="C5" s="69"/>
      <c r="D5" s="70"/>
      <c r="E5" s="73"/>
      <c r="F5" s="74"/>
      <c r="G5" s="83" t="s">
        <v>8</v>
      </c>
      <c r="H5" s="83"/>
      <c r="I5" s="84"/>
      <c r="J5" s="85"/>
      <c r="K5" s="54" t="s">
        <v>9</v>
      </c>
      <c r="L5" s="55"/>
      <c r="M5" s="55"/>
      <c r="N5" s="55"/>
      <c r="O5" s="56"/>
    </row>
    <row r="6" spans="1:15" ht="26.25" thickBot="1">
      <c r="A6" s="77"/>
      <c r="B6" s="66"/>
      <c r="C6" s="26" t="s">
        <v>10</v>
      </c>
      <c r="D6" s="18" t="s">
        <v>11</v>
      </c>
      <c r="E6" s="14" t="s">
        <v>12</v>
      </c>
      <c r="F6" s="14" t="s">
        <v>13</v>
      </c>
      <c r="G6" s="14" t="s">
        <v>17</v>
      </c>
      <c r="H6" s="14" t="s">
        <v>31</v>
      </c>
      <c r="I6" s="11" t="s">
        <v>14</v>
      </c>
      <c r="J6" s="40" t="s">
        <v>15</v>
      </c>
      <c r="K6" s="14" t="s">
        <v>16</v>
      </c>
      <c r="L6" s="14" t="s">
        <v>17</v>
      </c>
      <c r="M6" s="11" t="s">
        <v>31</v>
      </c>
      <c r="N6" s="14" t="s">
        <v>35</v>
      </c>
      <c r="O6" s="44" t="s">
        <v>15</v>
      </c>
    </row>
    <row r="7" spans="1:15" ht="15" thickBot="1">
      <c r="A7" s="15">
        <v>1</v>
      </c>
      <c r="B7" s="29">
        <v>2</v>
      </c>
      <c r="C7" s="22">
        <v>3</v>
      </c>
      <c r="D7" s="12">
        <v>4</v>
      </c>
      <c r="E7" s="15">
        <v>5</v>
      </c>
      <c r="F7" s="15">
        <v>6</v>
      </c>
      <c r="G7" s="15">
        <v>7</v>
      </c>
      <c r="H7" s="15">
        <v>8</v>
      </c>
      <c r="I7" s="12">
        <v>9</v>
      </c>
      <c r="J7" s="41">
        <v>10</v>
      </c>
      <c r="K7" s="49">
        <v>11</v>
      </c>
      <c r="L7" s="49">
        <v>12</v>
      </c>
      <c r="M7" s="12">
        <v>13</v>
      </c>
      <c r="N7" s="15">
        <v>14</v>
      </c>
      <c r="O7" s="45">
        <v>15</v>
      </c>
    </row>
    <row r="8" spans="1:15" ht="26.25" thickBot="1">
      <c r="A8" s="33">
        <v>1</v>
      </c>
      <c r="B8" s="30" t="s">
        <v>18</v>
      </c>
      <c r="C8" s="23" t="s">
        <v>19</v>
      </c>
      <c r="D8" s="19">
        <v>1734.7</v>
      </c>
      <c r="E8" s="3">
        <v>0</v>
      </c>
      <c r="F8" s="3">
        <f t="shared" ref="F8:F16" si="0">PRODUCT(E8,1.23)</f>
        <v>0</v>
      </c>
      <c r="G8" s="35">
        <v>0</v>
      </c>
      <c r="H8" s="35">
        <v>0</v>
      </c>
      <c r="I8" s="13">
        <v>0</v>
      </c>
      <c r="J8" s="35">
        <f t="shared" ref="J8:J13" si="1">SUM(G8:I8)</f>
        <v>0</v>
      </c>
      <c r="K8" s="38">
        <v>0</v>
      </c>
      <c r="L8" s="38">
        <v>0</v>
      </c>
      <c r="M8" s="13">
        <v>0</v>
      </c>
      <c r="N8" s="35">
        <v>0</v>
      </c>
      <c r="O8" s="46">
        <v>0</v>
      </c>
    </row>
    <row r="9" spans="1:15" ht="26.25" thickBot="1">
      <c r="A9" s="33">
        <v>2</v>
      </c>
      <c r="B9" s="30" t="s">
        <v>20</v>
      </c>
      <c r="C9" s="23" t="s">
        <v>19</v>
      </c>
      <c r="D9" s="19">
        <v>81.900000000000006</v>
      </c>
      <c r="E9" s="3">
        <v>0</v>
      </c>
      <c r="F9" s="17">
        <f t="shared" si="0"/>
        <v>0</v>
      </c>
      <c r="G9" s="35">
        <v>0</v>
      </c>
      <c r="H9" s="35">
        <v>0</v>
      </c>
      <c r="I9" s="13">
        <v>0</v>
      </c>
      <c r="J9" s="35">
        <f t="shared" si="1"/>
        <v>0</v>
      </c>
      <c r="K9" s="35">
        <v>0</v>
      </c>
      <c r="L9" s="42">
        <v>0</v>
      </c>
      <c r="M9" s="43">
        <v>0</v>
      </c>
      <c r="N9" s="42">
        <v>0</v>
      </c>
      <c r="O9" s="46">
        <f t="shared" ref="O9:O16" si="2">SUM(K9:N9)</f>
        <v>0</v>
      </c>
    </row>
    <row r="10" spans="1:15" ht="26.25" thickBot="1">
      <c r="A10" s="33">
        <v>3</v>
      </c>
      <c r="B10" s="30" t="s">
        <v>21</v>
      </c>
      <c r="C10" s="23" t="s">
        <v>19</v>
      </c>
      <c r="D10" s="19">
        <v>50</v>
      </c>
      <c r="E10" s="3">
        <v>0</v>
      </c>
      <c r="F10" s="17">
        <f t="shared" si="0"/>
        <v>0</v>
      </c>
      <c r="G10" s="35">
        <v>0</v>
      </c>
      <c r="H10" s="35">
        <v>0</v>
      </c>
      <c r="I10" s="13">
        <v>0</v>
      </c>
      <c r="J10" s="35">
        <f t="shared" si="1"/>
        <v>0</v>
      </c>
      <c r="K10" s="35">
        <v>0</v>
      </c>
      <c r="L10" s="35">
        <v>0</v>
      </c>
      <c r="M10" s="13">
        <v>0</v>
      </c>
      <c r="N10" s="35">
        <v>0</v>
      </c>
      <c r="O10" s="47">
        <f t="shared" si="2"/>
        <v>0</v>
      </c>
    </row>
    <row r="11" spans="1:15" ht="26.25" thickBot="1">
      <c r="A11" s="50">
        <v>4</v>
      </c>
      <c r="B11" s="30" t="s">
        <v>22</v>
      </c>
      <c r="C11" s="23" t="s">
        <v>19</v>
      </c>
      <c r="D11" s="19">
        <v>938</v>
      </c>
      <c r="E11" s="16">
        <v>0</v>
      </c>
      <c r="F11" s="17">
        <f t="shared" si="0"/>
        <v>0</v>
      </c>
      <c r="G11" s="35">
        <v>0</v>
      </c>
      <c r="H11" s="35">
        <v>0</v>
      </c>
      <c r="I11" s="13">
        <v>0</v>
      </c>
      <c r="J11" s="35">
        <f t="shared" si="1"/>
        <v>0</v>
      </c>
      <c r="K11" s="35">
        <v>0</v>
      </c>
      <c r="L11" s="35">
        <v>0</v>
      </c>
      <c r="M11" s="13">
        <v>0</v>
      </c>
      <c r="N11" s="35">
        <v>0</v>
      </c>
      <c r="O11" s="46">
        <f t="shared" si="2"/>
        <v>0</v>
      </c>
    </row>
    <row r="12" spans="1:15" ht="32.25" customHeight="1" thickBot="1">
      <c r="A12" s="34">
        <v>5</v>
      </c>
      <c r="B12" s="31" t="s">
        <v>23</v>
      </c>
      <c r="C12" s="23" t="s">
        <v>19</v>
      </c>
      <c r="D12" s="19">
        <v>95.7</v>
      </c>
      <c r="E12" s="16">
        <v>0</v>
      </c>
      <c r="F12" s="35">
        <f t="shared" si="0"/>
        <v>0</v>
      </c>
      <c r="G12" s="35">
        <v>0</v>
      </c>
      <c r="H12" s="35">
        <v>0</v>
      </c>
      <c r="I12" s="13">
        <v>0</v>
      </c>
      <c r="J12" s="35">
        <f t="shared" si="1"/>
        <v>0</v>
      </c>
      <c r="K12" s="35">
        <v>0</v>
      </c>
      <c r="L12" s="35">
        <v>0</v>
      </c>
      <c r="M12" s="13">
        <v>0</v>
      </c>
      <c r="N12" s="35">
        <v>0</v>
      </c>
      <c r="O12" s="46">
        <f t="shared" si="2"/>
        <v>0</v>
      </c>
    </row>
    <row r="13" spans="1:15" ht="39" thickBot="1">
      <c r="A13" s="33">
        <v>6</v>
      </c>
      <c r="B13" s="32" t="s">
        <v>24</v>
      </c>
      <c r="C13" s="24" t="s">
        <v>25</v>
      </c>
      <c r="D13" s="20">
        <v>1</v>
      </c>
      <c r="E13" s="16">
        <v>0</v>
      </c>
      <c r="F13" s="36">
        <f t="shared" si="0"/>
        <v>0</v>
      </c>
      <c r="G13" s="35">
        <v>0</v>
      </c>
      <c r="H13" s="35">
        <v>0</v>
      </c>
      <c r="I13" s="13">
        <v>0</v>
      </c>
      <c r="J13" s="35">
        <f t="shared" si="1"/>
        <v>0</v>
      </c>
      <c r="K13" s="35">
        <v>0</v>
      </c>
      <c r="L13" s="35">
        <v>0</v>
      </c>
      <c r="M13" s="13">
        <v>0</v>
      </c>
      <c r="N13" s="35">
        <v>0</v>
      </c>
      <c r="O13" s="46">
        <f t="shared" si="2"/>
        <v>0</v>
      </c>
    </row>
    <row r="14" spans="1:15" ht="36.75" customHeight="1" thickBot="1">
      <c r="A14" s="33">
        <v>7</v>
      </c>
      <c r="B14" s="32" t="s">
        <v>26</v>
      </c>
      <c r="C14" s="24" t="s">
        <v>25</v>
      </c>
      <c r="D14" s="20">
        <v>1</v>
      </c>
      <c r="E14" s="3">
        <v>0</v>
      </c>
      <c r="F14" s="3">
        <f t="shared" si="0"/>
        <v>0</v>
      </c>
      <c r="G14" s="35">
        <v>0</v>
      </c>
      <c r="H14" s="35">
        <v>0</v>
      </c>
      <c r="I14" s="13">
        <v>0</v>
      </c>
      <c r="J14" s="35">
        <v>0</v>
      </c>
      <c r="K14" s="35">
        <v>0</v>
      </c>
      <c r="L14" s="35">
        <v>0</v>
      </c>
      <c r="M14" s="13">
        <v>0</v>
      </c>
      <c r="N14" s="35">
        <v>0</v>
      </c>
      <c r="O14" s="47">
        <f t="shared" si="2"/>
        <v>0</v>
      </c>
    </row>
    <row r="15" spans="1:15" ht="26.25" thickBot="1">
      <c r="A15" s="33">
        <v>8</v>
      </c>
      <c r="B15" s="30" t="s">
        <v>32</v>
      </c>
      <c r="C15" s="25" t="s">
        <v>19</v>
      </c>
      <c r="D15" s="19">
        <v>423.1</v>
      </c>
      <c r="E15" s="3">
        <v>0</v>
      </c>
      <c r="F15" s="17">
        <f t="shared" si="0"/>
        <v>0</v>
      </c>
      <c r="G15" s="35">
        <v>0</v>
      </c>
      <c r="H15" s="35"/>
      <c r="I15" s="13">
        <v>0</v>
      </c>
      <c r="J15" s="35">
        <f>SUM(G15:I15)</f>
        <v>0</v>
      </c>
      <c r="K15" s="35">
        <v>0</v>
      </c>
      <c r="L15" s="35">
        <v>0</v>
      </c>
      <c r="M15" s="13">
        <v>0</v>
      </c>
      <c r="N15" s="35">
        <v>0</v>
      </c>
      <c r="O15" s="48">
        <f t="shared" si="2"/>
        <v>0</v>
      </c>
    </row>
    <row r="16" spans="1:15" ht="30.75" customHeight="1" thickBot="1">
      <c r="A16" s="33">
        <v>9</v>
      </c>
      <c r="B16" s="30" t="s">
        <v>27</v>
      </c>
      <c r="C16" s="21"/>
      <c r="D16" s="19"/>
      <c r="E16" s="17">
        <v>0</v>
      </c>
      <c r="F16" s="37">
        <f t="shared" si="0"/>
        <v>0</v>
      </c>
      <c r="G16" s="38">
        <v>0</v>
      </c>
      <c r="H16" s="35">
        <v>0</v>
      </c>
      <c r="I16" s="39">
        <v>0</v>
      </c>
      <c r="J16" s="38">
        <v>0</v>
      </c>
      <c r="K16" s="38">
        <v>0</v>
      </c>
      <c r="L16" s="38">
        <v>0</v>
      </c>
      <c r="M16" s="39">
        <v>0</v>
      </c>
      <c r="N16" s="38">
        <v>0</v>
      </c>
      <c r="O16" s="48">
        <f t="shared" si="2"/>
        <v>0</v>
      </c>
    </row>
    <row r="17" spans="1:15">
      <c r="A17" s="86"/>
      <c r="B17" s="27"/>
      <c r="C17" s="88" t="s">
        <v>28</v>
      </c>
      <c r="D17" s="89"/>
      <c r="E17" s="59">
        <v>0</v>
      </c>
      <c r="F17" s="92">
        <f t="shared" ref="F17:O17" si="3">SUM(F8:F16)</f>
        <v>0</v>
      </c>
      <c r="G17" s="92">
        <f t="shared" si="3"/>
        <v>0</v>
      </c>
      <c r="H17" s="59">
        <f t="shared" si="3"/>
        <v>0</v>
      </c>
      <c r="I17" s="57">
        <f t="shared" si="3"/>
        <v>0</v>
      </c>
      <c r="J17" s="59">
        <f t="shared" si="3"/>
        <v>0</v>
      </c>
      <c r="K17" s="59">
        <f t="shared" si="3"/>
        <v>0</v>
      </c>
      <c r="L17" s="59">
        <f t="shared" si="3"/>
        <v>0</v>
      </c>
      <c r="M17" s="98">
        <f t="shared" si="3"/>
        <v>0</v>
      </c>
      <c r="N17" s="94">
        <f t="shared" si="3"/>
        <v>0</v>
      </c>
      <c r="O17" s="92">
        <f t="shared" si="3"/>
        <v>0</v>
      </c>
    </row>
    <row r="18" spans="1:15" ht="15" thickBot="1">
      <c r="A18" s="87"/>
      <c r="B18" s="28"/>
      <c r="C18" s="90"/>
      <c r="D18" s="91"/>
      <c r="E18" s="87"/>
      <c r="F18" s="93"/>
      <c r="G18" s="93"/>
      <c r="H18" s="97"/>
      <c r="I18" s="58"/>
      <c r="J18" s="60"/>
      <c r="K18" s="60"/>
      <c r="L18" s="60"/>
      <c r="M18" s="99"/>
      <c r="N18" s="95"/>
      <c r="O18" s="96"/>
    </row>
    <row r="19" spans="1:15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>
      <c r="A20" s="7"/>
      <c r="B20" s="52" t="s">
        <v>29</v>
      </c>
      <c r="E20" s="8"/>
      <c r="F20" s="9"/>
      <c r="G20" s="9"/>
      <c r="H20" s="9"/>
      <c r="I20" s="9"/>
      <c r="J20" s="10"/>
      <c r="K20" s="9"/>
      <c r="L20" s="9"/>
      <c r="M20" s="51" t="s">
        <v>30</v>
      </c>
      <c r="O20" s="7"/>
    </row>
    <row r="22" spans="1:15" ht="15">
      <c r="B22" s="100" t="s">
        <v>37</v>
      </c>
      <c r="N22">
        <v>40</v>
      </c>
    </row>
  </sheetData>
  <mergeCells count="25">
    <mergeCell ref="N17:N18"/>
    <mergeCell ref="O17:O18"/>
    <mergeCell ref="H17:H18"/>
    <mergeCell ref="M17:M18"/>
    <mergeCell ref="A17:A18"/>
    <mergeCell ref="C17:D18"/>
    <mergeCell ref="E17:E18"/>
    <mergeCell ref="F17:F18"/>
    <mergeCell ref="G17:G18"/>
    <mergeCell ref="M1:O2"/>
    <mergeCell ref="K5:O5"/>
    <mergeCell ref="I17:I18"/>
    <mergeCell ref="J17:J18"/>
    <mergeCell ref="K17:K18"/>
    <mergeCell ref="L17:L18"/>
    <mergeCell ref="A2:L2"/>
    <mergeCell ref="A3:B3"/>
    <mergeCell ref="C3:L3"/>
    <mergeCell ref="B4:B6"/>
    <mergeCell ref="C4:D5"/>
    <mergeCell ref="E4:F5"/>
    <mergeCell ref="A4:A6"/>
    <mergeCell ref="G4:J4"/>
    <mergeCell ref="K4:O4"/>
    <mergeCell ref="G5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Kolodziej</dc:creator>
  <cp:lastModifiedBy>EKienc</cp:lastModifiedBy>
  <cp:lastPrinted>2013-07-12T09:08:28Z</cp:lastPrinted>
  <dcterms:created xsi:type="dcterms:W3CDTF">2013-07-02T12:28:45Z</dcterms:created>
  <dcterms:modified xsi:type="dcterms:W3CDTF">2013-07-12T09:09:34Z</dcterms:modified>
</cp:coreProperties>
</file>