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9" i="1"/>
  <c r="F17"/>
  <c r="F18"/>
  <c r="F20"/>
  <c r="F8"/>
  <c r="F9"/>
  <c r="F10"/>
  <c r="F11"/>
  <c r="F12"/>
  <c r="F13"/>
  <c r="F14"/>
  <c r="F15"/>
  <c r="F16"/>
  <c r="F7"/>
  <c r="F21" l="1"/>
</calcChain>
</file>

<file path=xl/sharedStrings.xml><?xml version="1.0" encoding="utf-8"?>
<sst xmlns="http://schemas.openxmlformats.org/spreadsheetml/2006/main" count="43" uniqueCount="32">
  <si>
    <t>Lp.</t>
  </si>
  <si>
    <t xml:space="preserve">Wyszczególnienie zakresu rzeczowego </t>
  </si>
  <si>
    <t>jedn. miary</t>
  </si>
  <si>
    <t xml:space="preserve">ilość </t>
  </si>
  <si>
    <t>-1-</t>
  </si>
  <si>
    <t>-2-</t>
  </si>
  <si>
    <t>-3-</t>
  </si>
  <si>
    <t>-4-</t>
  </si>
  <si>
    <t>-5-</t>
  </si>
  <si>
    <t>-6-</t>
  </si>
  <si>
    <t xml:space="preserve">sieć kanalizacji sanitarnej grawitacyjnej </t>
  </si>
  <si>
    <t>m</t>
  </si>
  <si>
    <t xml:space="preserve">odcinki sieci grawitacyjnej umożliwiające włączenie do sieci </t>
  </si>
  <si>
    <t xml:space="preserve">sieć kanalizacji tłocznej - tranzyt Baranowice-Pietrzykowice </t>
  </si>
  <si>
    <t>sieciowa przepompownia ścieków PBa2 z komorą pomiarową, zagospodarowaniem terenu i  uzbrojeniem</t>
  </si>
  <si>
    <t>kpl.</t>
  </si>
  <si>
    <t>sieć kanalizacji tłocznej Rtba1 dn. 75</t>
  </si>
  <si>
    <t>sieciowa przepompownia ścieków PBa1 zagospodarowaniem terenu i uzbrojeniem</t>
  </si>
  <si>
    <t>przyłącza kanalizacji sanitarnej grawitacyjnej dn. 160</t>
  </si>
  <si>
    <t>sieciowa przepompownia ścieków PBa1 - zasilanie</t>
  </si>
  <si>
    <t>kpl</t>
  </si>
  <si>
    <t>sieciowa przepompownia ścieków PBa2 - zasilanie</t>
  </si>
  <si>
    <t>Harmonogram rzeczowo-finansowy</t>
  </si>
  <si>
    <t>netto</t>
  </si>
  <si>
    <t>brutto</t>
  </si>
  <si>
    <t>razem</t>
  </si>
  <si>
    <t>sieć kanalizacji sanitarnej grawitacyjnej wg projektu zamiennego z 2014r.</t>
  </si>
  <si>
    <t>przepompownia przydomowa wg projektu zamiennego</t>
  </si>
  <si>
    <t>przyłącza kanalizacji sanitarnej grawitac wg projektu zamiennego dn 160 mm</t>
  </si>
  <si>
    <t>przyłącza kanalizacji sanitarnej ciśnieniowej  wg projektu zamiennego dn 63mm</t>
  </si>
  <si>
    <t xml:space="preserve">Koszty </t>
  </si>
  <si>
    <t>budowa kabli zasialjacych przepompownie PBa1 i PBa2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</si>
</sst>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2" fillId="0" borderId="1" xfId="0" quotePrefix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4" fontId="2" fillId="0" borderId="1" xfId="0" applyNumberFormat="1" applyFont="1" applyFill="1" applyBorder="1" applyAlignment="1" applyProtection="1">
      <alignment wrapText="1"/>
      <protection locked="0"/>
    </xf>
    <xf numFmtId="4" fontId="2" fillId="0" borderId="1" xfId="1" applyNumberFormat="1" applyFont="1" applyFill="1" applyBorder="1" applyAlignment="1" applyProtection="1">
      <alignment horizontal="right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Alignment="1" applyProtection="1">
      <alignment horizontal="center" wrapText="1"/>
      <protection locked="0"/>
    </xf>
    <xf numFmtId="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4" workbookViewId="0">
      <selection activeCell="E16" sqref="E16"/>
    </sheetView>
  </sheetViews>
  <sheetFormatPr defaultRowHeight="14.25"/>
  <cols>
    <col min="1" max="1" width="5.25" customWidth="1"/>
    <col min="2" max="2" width="20.25" customWidth="1"/>
    <col min="3" max="3" width="7.25" customWidth="1"/>
    <col min="4" max="4" width="7.75" customWidth="1"/>
    <col min="5" max="5" width="16.375" customWidth="1"/>
    <col min="6" max="6" width="16.25" customWidth="1"/>
  </cols>
  <sheetData>
    <row r="1" spans="1:6" s="1" customFormat="1" ht="11.25">
      <c r="A1" s="12" t="s">
        <v>22</v>
      </c>
      <c r="B1" s="12"/>
      <c r="C1" s="12"/>
      <c r="D1" s="12"/>
      <c r="E1" s="12"/>
      <c r="F1" s="12"/>
    </row>
    <row r="2" spans="1:6" s="1" customFormat="1" ht="11.25" customHeight="1">
      <c r="A2" s="13" t="s">
        <v>0</v>
      </c>
      <c r="B2" s="14" t="s">
        <v>1</v>
      </c>
      <c r="C2" s="17" t="s">
        <v>2</v>
      </c>
      <c r="D2" s="20" t="s">
        <v>3</v>
      </c>
      <c r="E2" s="15" t="s">
        <v>30</v>
      </c>
      <c r="F2" s="16"/>
    </row>
    <row r="3" spans="1:6" s="1" customFormat="1" ht="11.25" customHeight="1">
      <c r="A3" s="13"/>
      <c r="B3" s="14"/>
      <c r="C3" s="18"/>
      <c r="D3" s="21"/>
      <c r="E3" s="13" t="s">
        <v>23</v>
      </c>
      <c r="F3" s="13" t="s">
        <v>24</v>
      </c>
    </row>
    <row r="4" spans="1:6" s="1" customFormat="1" ht="14.25" customHeight="1">
      <c r="A4" s="13"/>
      <c r="B4" s="14"/>
      <c r="C4" s="19"/>
      <c r="D4" s="22"/>
      <c r="E4" s="13"/>
      <c r="F4" s="13"/>
    </row>
    <row r="5" spans="1:6" s="1" customFormat="1" ht="11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</row>
    <row r="6" spans="1:6" s="1" customFormat="1" ht="11.25">
      <c r="A6" s="2"/>
      <c r="B6" s="2"/>
      <c r="C6" s="2"/>
      <c r="D6" s="2"/>
      <c r="E6" s="2"/>
      <c r="F6" s="2"/>
    </row>
    <row r="7" spans="1:6" s="1" customFormat="1" ht="22.5">
      <c r="A7" s="3">
        <v>1</v>
      </c>
      <c r="B7" s="4" t="s">
        <v>10</v>
      </c>
      <c r="C7" s="5" t="s">
        <v>11</v>
      </c>
      <c r="D7" s="6">
        <v>580.70000000000005</v>
      </c>
      <c r="E7" s="8">
        <v>0</v>
      </c>
      <c r="F7" s="7">
        <f>E7*1.23</f>
        <v>0</v>
      </c>
    </row>
    <row r="8" spans="1:6" s="1" customFormat="1" ht="33.75">
      <c r="A8" s="3">
        <v>2</v>
      </c>
      <c r="B8" s="9" t="s">
        <v>12</v>
      </c>
      <c r="C8" s="5" t="s">
        <v>11</v>
      </c>
      <c r="D8" s="6">
        <v>53.4</v>
      </c>
      <c r="E8" s="8">
        <v>0</v>
      </c>
      <c r="F8" s="7">
        <f t="shared" ref="F8:F20" si="0">E8*1.23</f>
        <v>0</v>
      </c>
    </row>
    <row r="9" spans="1:6" s="1" customFormat="1" ht="33.75">
      <c r="A9" s="3">
        <v>3</v>
      </c>
      <c r="B9" s="4" t="s">
        <v>13</v>
      </c>
      <c r="C9" s="5" t="s">
        <v>11</v>
      </c>
      <c r="D9" s="6">
        <v>7</v>
      </c>
      <c r="E9" s="8">
        <v>0</v>
      </c>
      <c r="F9" s="7">
        <f t="shared" si="0"/>
        <v>0</v>
      </c>
    </row>
    <row r="10" spans="1:6" s="1" customFormat="1" ht="56.25">
      <c r="A10" s="3">
        <v>4</v>
      </c>
      <c r="B10" s="4" t="s">
        <v>14</v>
      </c>
      <c r="C10" s="5" t="s">
        <v>15</v>
      </c>
      <c r="D10" s="10">
        <v>1</v>
      </c>
      <c r="E10" s="8">
        <v>0</v>
      </c>
      <c r="F10" s="7">
        <f t="shared" si="0"/>
        <v>0</v>
      </c>
    </row>
    <row r="11" spans="1:6" s="1" customFormat="1" ht="22.5">
      <c r="A11" s="3">
        <v>5</v>
      </c>
      <c r="B11" s="4" t="s">
        <v>16</v>
      </c>
      <c r="C11" s="5" t="s">
        <v>11</v>
      </c>
      <c r="D11" s="6">
        <v>95.7</v>
      </c>
      <c r="E11" s="8">
        <v>0</v>
      </c>
      <c r="F11" s="7">
        <f t="shared" si="0"/>
        <v>0</v>
      </c>
    </row>
    <row r="12" spans="1:6" s="1" customFormat="1" ht="45">
      <c r="A12" s="3">
        <v>6</v>
      </c>
      <c r="B12" s="4" t="s">
        <v>17</v>
      </c>
      <c r="C12" s="5" t="s">
        <v>15</v>
      </c>
      <c r="D12" s="10">
        <v>1</v>
      </c>
      <c r="E12" s="8">
        <v>0</v>
      </c>
      <c r="F12" s="7">
        <f t="shared" si="0"/>
        <v>0</v>
      </c>
    </row>
    <row r="13" spans="1:6" s="1" customFormat="1" ht="22.5">
      <c r="A13" s="3">
        <v>7</v>
      </c>
      <c r="B13" s="4" t="s">
        <v>18</v>
      </c>
      <c r="C13" s="5" t="s">
        <v>11</v>
      </c>
      <c r="D13" s="6">
        <v>189.1</v>
      </c>
      <c r="E13" s="8">
        <v>0</v>
      </c>
      <c r="F13" s="7">
        <f t="shared" si="0"/>
        <v>0</v>
      </c>
    </row>
    <row r="14" spans="1:6" s="1" customFormat="1" ht="22.5">
      <c r="A14" s="3">
        <v>8</v>
      </c>
      <c r="B14" s="4" t="s">
        <v>19</v>
      </c>
      <c r="C14" s="5" t="s">
        <v>20</v>
      </c>
      <c r="D14" s="6">
        <v>1</v>
      </c>
      <c r="E14" s="7">
        <v>0</v>
      </c>
      <c r="F14" s="7">
        <f t="shared" si="0"/>
        <v>0</v>
      </c>
    </row>
    <row r="15" spans="1:6" s="1" customFormat="1" ht="22.5">
      <c r="A15" s="3">
        <v>9</v>
      </c>
      <c r="B15" s="4" t="s">
        <v>21</v>
      </c>
      <c r="C15" s="5" t="s">
        <v>20</v>
      </c>
      <c r="D15" s="6">
        <v>1</v>
      </c>
      <c r="E15" s="7">
        <v>0</v>
      </c>
      <c r="F15" s="7">
        <f t="shared" si="0"/>
        <v>0</v>
      </c>
    </row>
    <row r="16" spans="1:6" s="1" customFormat="1" ht="33.75">
      <c r="A16" s="3">
        <v>10</v>
      </c>
      <c r="B16" s="4" t="s">
        <v>26</v>
      </c>
      <c r="C16" s="5" t="s">
        <v>11</v>
      </c>
      <c r="D16" s="6">
        <v>135.5</v>
      </c>
      <c r="E16" s="7">
        <v>0</v>
      </c>
      <c r="F16" s="7">
        <f t="shared" si="0"/>
        <v>0</v>
      </c>
    </row>
    <row r="17" spans="1:6" s="1" customFormat="1" ht="33.75">
      <c r="A17" s="3">
        <v>11</v>
      </c>
      <c r="B17" s="4" t="s">
        <v>28</v>
      </c>
      <c r="C17" s="5" t="s">
        <v>11</v>
      </c>
      <c r="D17" s="6">
        <v>36.5</v>
      </c>
      <c r="E17" s="7">
        <v>0</v>
      </c>
      <c r="F17" s="7">
        <f>E17*1.23</f>
        <v>0</v>
      </c>
    </row>
    <row r="18" spans="1:6" s="1" customFormat="1" ht="33.75">
      <c r="A18" s="3">
        <v>12</v>
      </c>
      <c r="B18" s="4" t="s">
        <v>29</v>
      </c>
      <c r="C18" s="5" t="s">
        <v>11</v>
      </c>
      <c r="D18" s="6">
        <v>37.5</v>
      </c>
      <c r="E18" s="7">
        <v>0</v>
      </c>
      <c r="F18" s="7">
        <f t="shared" si="0"/>
        <v>0</v>
      </c>
    </row>
    <row r="19" spans="1:6" s="1" customFormat="1" ht="22.5">
      <c r="A19" s="3">
        <v>13</v>
      </c>
      <c r="B19" s="4" t="s">
        <v>27</v>
      </c>
      <c r="C19" s="5" t="s">
        <v>20</v>
      </c>
      <c r="D19" s="6">
        <v>1</v>
      </c>
      <c r="E19" s="7">
        <v>0</v>
      </c>
      <c r="F19" s="7">
        <f t="shared" ref="F19" si="1">E19*1.23</f>
        <v>0</v>
      </c>
    </row>
    <row r="20" spans="1:6" s="1" customFormat="1" ht="22.5">
      <c r="A20" s="3">
        <v>14</v>
      </c>
      <c r="B20" s="4" t="s">
        <v>31</v>
      </c>
      <c r="C20" s="5" t="s">
        <v>11</v>
      </c>
      <c r="D20" s="6">
        <v>237.1</v>
      </c>
      <c r="E20" s="7">
        <v>0</v>
      </c>
      <c r="F20" s="7">
        <f t="shared" si="0"/>
        <v>0</v>
      </c>
    </row>
    <row r="21" spans="1:6" s="1" customFormat="1" ht="11.25">
      <c r="C21" s="7" t="s">
        <v>25</v>
      </c>
      <c r="D21" s="7"/>
      <c r="E21" s="11">
        <v>0</v>
      </c>
      <c r="F21" s="11">
        <f t="shared" ref="F21" si="2">F7+F8+F9+F10+F11+F12+F13+F14+F15+F16+F17+F18+F20</f>
        <v>0</v>
      </c>
    </row>
  </sheetData>
  <mergeCells count="8">
    <mergeCell ref="A1:F1"/>
    <mergeCell ref="A2:A4"/>
    <mergeCell ref="B2:B4"/>
    <mergeCell ref="E3:E4"/>
    <mergeCell ref="F3:F4"/>
    <mergeCell ref="E2:F2"/>
    <mergeCell ref="C2:C4"/>
    <mergeCell ref="D2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Kolodziej</dc:creator>
  <cp:lastModifiedBy>Ewa Kolodziej</cp:lastModifiedBy>
  <cp:lastPrinted>2015-01-26T12:38:28Z</cp:lastPrinted>
  <dcterms:created xsi:type="dcterms:W3CDTF">2015-01-26T10:13:19Z</dcterms:created>
  <dcterms:modified xsi:type="dcterms:W3CDTF">2015-02-16T12:39:45Z</dcterms:modified>
</cp:coreProperties>
</file>